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280" yWindow="-15" windowWidth="8145" windowHeight="1110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<sst xmlns="http://schemas.openxmlformats.org/spreadsheetml/2006/main" count="616" uniqueCount="615">
  <si>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</si>
  <si>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</si>
  <si>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</si>
  <si>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</si>
  <si>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</si>
  <si>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</si>
  <si>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</si>
  <si>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</si>
  <si>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</si>
  <si>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</si>
  <si>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</si>
  <si>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</si>
  <si>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</si>
  <si>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</si>
  <si>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</si>
  <si>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</si>
  <si>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</si>
  <si>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</si>
  <si>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</si>
  <si>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</si>
  <si>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</si>
  <si>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</si>
  <si>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</si>
  <si>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</si>
  <si>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</si>
  <si>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</si>
  <si>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</si>
  <si>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</si>
  <si>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</si>
  <si>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</si>
  <si>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</si>
  <si>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</si>
  <si>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</si>
  <si>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</si>
  <si>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</si>
  <si>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</si>
  <si>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</si>
  <si>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</si>
  <si>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</si>
  <si>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</si>
  <si>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</si>
  <si>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</si>
  <si>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</si>
  <si>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</si>
  <si>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</si>
  <si>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</si>
  <si>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</si>
  <si>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</si>
  <si>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</si>
  <si>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</si>
  <si>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</si>
  <si>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</si>
  <si>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</si>
  <si>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</si>
  <si>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</si>
  <si>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</si>
  <si>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</si>
  <si>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</si>
  <si>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</si>
  <si>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</si>
  <si>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</si>
  <si>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</si>
  <si>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</si>
  <si>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</si>
  <si>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</si>
  <si>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</si>
  <si>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</si>
  <si>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</si>
  <si>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</si>
  <si>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</si>
  <si>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</si>
  <si>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</si>
  <si>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</si>
  <si>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</si>
  <si>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</si>
  <si>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</si>
  <si>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</si>
  <si>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</si>
  <si>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</si>
  <si>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</si>
  <si>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</si>
  <si>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</si>
  <si>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</si>
  <si>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</si>
  <si>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</si>
  <si>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</si>
  <si>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</si>
  <si>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</si>
  <si>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</si>
  <si>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</si>
  <si>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</si>
  <si>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</si>
  <si>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</si>
  <si>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</si>
  <si>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</si>
  <si>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</si>
  <si>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</si>
  <si>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</si>
  <si>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</si>
  <si>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</si>
  <si>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</si>
  <si>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</si>
  <si>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</si>
  <si>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</si>
  <si>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</si>
  <si>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</si>
  <si>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</si>
  <si>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</si>
  <si>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</si>
  <si>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</si>
  <si>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</si>
  <si>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</si>
  <si>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</si>
  <si>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</si>
  <si>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</si>
  <si>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</si>
  <si>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</si>
  <si>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</si>
  <si>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</si>
  <si>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</si>
  <si>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</si>
  <si>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</si>
  <si>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</si>
  <si>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</si>
  <si>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</si>
  <si>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</si>
  <si>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</si>
  <si>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</si>
  <si>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</si>
  <si>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</si>
  <si>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</si>
  <si>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</si>
  <si>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</si>
  <si>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</si>
  <si>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</si>
  <si>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</si>
  <si>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</si>
  <si>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</si>
  <si>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</si>
  <si>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</si>
  <si>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</si>
  <si>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</si>
  <si>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</si>
  <si>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</si>
  <si>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</si>
  <si>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</si>
  <si>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</si>
  <si>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</si>
  <si>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</si>
  <si>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</si>
  <si>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</si>
  <si>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</si>
  <si>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</si>
  <si>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</si>
  <si>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</si>
  <si>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</si>
  <si>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</si>
  <si>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</si>
  <si>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</si>
  <si>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</si>
  <si>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</si>
  <si>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</si>
  <si>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</si>
  <si>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</si>
  <si>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</si>
  <si>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</si>
  <si>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</si>
  <si>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</si>
  <si>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</si>
  <si>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</si>
  <si>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</si>
  <si>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</si>
  <si>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</si>
  <si>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</si>
  <si>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</si>
  <si>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</si>
  <si>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</si>
  <si>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</si>
  <si>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</si>
  <si>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</si>
  <si>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</si>
  <si>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</si>
  <si>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</si>
  <si>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</si>
  <si>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</si>
  <si>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</si>
  <si>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</si>
  <si>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</si>
  <si>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</si>
  <si>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</si>
  <si>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</si>
  <si>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</si>
  <si>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</si>
  <si>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</si>
  <si>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</si>
  <si>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</si>
  <si>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</si>
  <si>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</si>
  <si>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</si>
  <si>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</si>
  <si>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</si>
  <si>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</si>
  <si>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</si>
  <si>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</si>
  <si>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</si>
  <si>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</si>
  <si>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</si>
  <si>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</si>
  <si>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</si>
  <si>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</si>
  <si>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</si>
  <si>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</si>
  <si>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</si>
  <si>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</si>
  <si>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</si>
  <si>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</si>
  <si>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</si>
  <si>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</si>
  <si>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</si>
  <si>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</si>
  <si>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</si>
  <si>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</si>
  <si>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</si>
  <si>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</si>
  <si>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</si>
  <si>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</si>
  <si>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</si>
  <si>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</si>
  <si>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</si>
  <si>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</si>
  <si>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</si>
  <si>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</si>
  <si>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</si>
  <si>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</si>
  <si>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</si>
  <si>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</si>
  <si>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</si>
  <si>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</si>
  <si>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</si>
  <si>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</si>
  <si>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</si>
  <si>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</si>
  <si>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</si>
  <si>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</si>
  <si>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</si>
  <si>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</si>
  <si>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</si>
  <si>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</si>
  <si>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</si>
  <si>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</si>
  <si>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</si>
  <si>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</si>
  <si>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</si>
  <si>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</si>
  <si>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</si>
  <si>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</si>
  <si>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</si>
  <si>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</si>
  <si>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</si>
  <si>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</si>
  <si>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</si>
  <si>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</si>
  <si>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</si>
  <si>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</si>
  <si>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</si>
  <si>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</si>
  <si>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</si>
  <si>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</si>
  <si>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</si>
  <si>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</si>
  <si>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</si>
  <si>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</si>
  <si>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</si>
  <si>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</si>
  <si>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</si>
  <si>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</si>
  <si>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</si>
  <si>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</si>
  <si>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</si>
  <si>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</si>
  <si>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</si>
  <si>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</si>
  <si>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</si>
  <si>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</si>
  <si>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</si>
  <si>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</si>
  <si>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</si>
  <si>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</si>
  <si>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</si>
  <si>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</si>
  <si>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</si>
  <si>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</si>
  <si>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</si>
  <si>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</si>
  <si>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</si>
  <si>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</si>
  <si>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</si>
  <si>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</si>
  <si>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</si>
  <si>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</si>
  <si>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</si>
  <si>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</si>
  <si>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</si>
  <si>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</si>
  <si>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</si>
  <si>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</si>
  <si>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</si>
  <si>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</si>
  <si>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</si>
  <si>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</si>
  <si>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</si>
  <si>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</si>
  <si>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</si>
  <si>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</si>
  <si>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</si>
  <si>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</si>
  <si>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</si>
  <si>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</si>
  <si>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</si>
  <si>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</si>
  <si>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</si>
  <si>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</si>
  <si>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</si>
  <si>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</si>
  <si>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</si>
  <si>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</si>
  <si>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</si>
  <si>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</si>
  <si>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</si>
  <si>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</si>
  <si>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</si>
  <si>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</si>
  <si>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</si>
  <si>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</si>
  <si>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</si>
  <si>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</si>
  <si>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</si>
  <si>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</si>
  <si>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</si>
  <si>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</si>
  <si>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</si>
  <si>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</si>
  <si>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</si>
  <si>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</si>
  <si>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</si>
  <si>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</si>
  <si>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</si>
  <si>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</si>
  <si>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</si>
  <si>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</si>
  <si>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</si>
  <si>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</si>
  <si>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</si>
  <si>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</si>
  <si>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</si>
  <si>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</si>
  <si>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</si>
  <si>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</si>
  <si>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</si>
  <si>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</si>
  <si>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</si>
  <si>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</si>
  <si>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</si>
  <si>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</si>
  <si>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</si>
  <si>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</si>
  <si>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</si>
  <si>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</si>
  <si>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</si>
  <si>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</si>
  <si>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</si>
  <si>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</si>
  <si>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</si>
  <si>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</si>
  <si>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</si>
  <si>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</si>
  <si>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</si>
  <si>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</si>
  <si>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</si>
  <si>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</si>
  <si>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</si>
  <si>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</si>
  <si>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</si>
  <si>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</si>
  <si>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</si>
  <si>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</si>
  <si>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</si>
  <si>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</si>
  <si>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</si>
  <si>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</si>
  <si>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</si>
  <si>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</si>
  <si>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</si>
  <si>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</si>
  <si>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</si>
  <si>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</si>
  <si>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</si>
  <si>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</si>
  <si>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</si>
  <si>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</si>
  <si>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</si>
  <si>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</si>
  <si>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</si>
  <si>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</si>
  <si>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</si>
  <si>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</si>
  <si>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</si>
  <si>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</si>
  <si>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</si>
  <si>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</si>
  <si>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</si>
  <si>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</si>
  <si>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</si>
  <si>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</si>
  <si>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</si>
  <si>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</si>
  <si>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</si>
  <si>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</si>
  <si>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</si>
  <si>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</si>
  <si>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</si>
  <si>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</si>
  <si>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</si>
  <si>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</si>
  <si>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</si>
  <si>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</si>
  <si>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</si>
  <si>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</si>
  <si>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</si>
  <si>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</si>
  <si>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</si>
  <si>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</si>
  <si>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</si>
  <si>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</si>
  <si>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</si>
  <si>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</si>
  <si>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</si>
  <si>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</si>
  <si>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</si>
  <si>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</si>
  <si>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</si>
  <si>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</si>
  <si>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</si>
  <si>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</si>
  <si>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</si>
  <si>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</si>
  <si>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</si>
  <si>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</si>
  <si>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</si>
  <si>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</si>
  <si>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</si>
  <si>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</si>
  <si>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</si>
  <si>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</si>
  <si>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</si>
  <si>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</si>
  <si>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</si>
  <si>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</si>
  <si>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</si>
  <si>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</si>
  <si>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</si>
  <si>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</si>
  <si>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</si>
  <si>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</si>
  <si>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</si>
  <si>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</si>
  <si>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</si>
  <si>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</si>
  <si>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</si>
  <si>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</si>
  <si>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</si>
  <si>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</si>
  <si>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</si>
  <si>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</si>
  <si>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</si>
  <si>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</si>
  <si>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</si>
  <si>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</si>
  <si>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</si>
  <si>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</si>
  <si>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</si>
  <si>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</si>
  <si>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</si>
  <si>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</si>
  <si>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</si>
  <si>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</si>
  <si>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</si>
  <si>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</si>
  <si>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</si>
  <si>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</si>
  <si>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</si>
  <si>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</si>
  <si>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</si>
  <si>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</si>
  <si>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</si>
  <si>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</si>
  <si>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</si>
  <si>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</si>
  <si>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</si>
  <si>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</si>
  <si>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</si>
  <si>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</si>
  <si>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</si>
  <si>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</si>
  <si>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</si>
  <si>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</si>
  <si>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</si>
  <si>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</si>
  <si>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</si>
  <si>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</si>
  <si>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</si>
  <si>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</si>
  <si>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</si>
  <si>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</si>
  <si>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</si>
  <si>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</si>
  <si>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</si>
  <si>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</si>
  <si>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</si>
  <si>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</si>
  <si>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</si>
  <si>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</si>
  <si>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</si>
  <si>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</si>
  <si>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</si>
  <si>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</si>
  <si>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</si>
  <si>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</si>
  <si>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</si>
  <si>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</si>
  <si>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</si>
  <si>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</si>
  <si>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</si>
  <si>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</si>
  <si>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</si>
  <si>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D-4.03</t>
  </si>
  <si>
    <t>D-4.04</t>
  </si>
  <si>
    <t>D-105</t>
  </si>
  <si>
    <t>D-106</t>
  </si>
  <si>
    <t>D-17.01</t>
  </si>
  <si>
    <t>Total</t>
  </si>
  <si>
    <t>D-101</t>
  </si>
  <si>
    <t>D-109.02</t>
  </si>
  <si>
    <t>D-11</t>
  </si>
  <si>
    <t>D-16.02</t>
  </si>
  <si>
    <t>D-9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</si>
  <si>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</si>
  <si>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</si>
  <si>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</si>
  <si>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</si>
  <si>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</si>
  <si>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</si>
  <si>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</si>
  <si>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</si>
  <si>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</si>
  <si>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</si>
  <si>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</si>
  <si>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</si>
  <si>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</si>
  <si>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</si>
  <si>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</si>
  <si>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</si>
  <si>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</si>
  <si>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</si>
  <si>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</si>
  <si>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</si>
  <si>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</si>
  <si>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</si>
  <si>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</si>
  <si>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</si>
  <si>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</si>
  <si>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</si>
  <si>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</si>
  <si>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</si>
  <si>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</si>
  <si>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</si>
  <si>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</si>
  <si>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</si>
  <si>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</si>
  <si>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</si>
  <si>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</si>
  <si>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</si>
  <si>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</si>
  <si>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</si>
  <si>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</si>
  <si>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</si>
  <si>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</si>
  <si>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</si>
  <si>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</si>
  <si>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</si>
  <si>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</si>
  <si>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</si>
  <si>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</si>
  <si>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</si>
  <si>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</si>
  <si>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</si>
  <si>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</si>
  <si>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</si>
  <si>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</si>
  <si>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</si>
  <si>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</si>
  <si>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</si>
  <si>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</si>
  <si>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</si>
  <si>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</si>
  <si>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</si>
  <si>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</si>
  <si>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</si>
  <si>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</si>
  <si>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</si>
  <si>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</si>
  <si>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</si>
  <si>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</si>
  <si>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</si>
  <si>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2012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</si>
</sst>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1" applyFont="1" applyAlignment="1">
      <alignment horizontal="right" vertical="top" wrapText="1"/>
    </xf>
    <xf numFmtId="0" fontId="10" fillId="0" borderId="0" xfId="1" applyFont="1" applyAlignment="1">
      <alignment horizontal="left" vertical="top" wrapText="1"/>
    </xf>
    <xf numFmtId="0" fontId="11" fillId="0" borderId="0" xfId="0" applyFont="1"/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A2" sqref="A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7109375" customWidth="1"/>
  </cols>
  <sheetData>
    <row r="1" spans="1:15" s="12" customFormat="1" x14ac:dyDescent="0.25">
      <c r="A1" s="4" t="s">
        <v>0</v>
      </c>
      <c r="B1" s="12" t="s">
        <v>520</v>
      </c>
      <c r="C1" s="12" t="s">
        <v>521</v>
      </c>
      <c r="D1" s="12" t="s">
        <v>522</v>
      </c>
      <c r="E1" s="12" t="s">
        <v>523</v>
      </c>
      <c r="F1" s="12" t="s">
        <v>524</v>
      </c>
      <c r="G1" s="12" t="s">
        <v>525</v>
      </c>
      <c r="H1" s="12" t="s">
        <v>526</v>
      </c>
      <c r="I1" s="12" t="s">
        <v>527</v>
      </c>
      <c r="J1" s="12" t="s">
        <v>528</v>
      </c>
      <c r="K1" s="12" t="s">
        <v>529</v>
      </c>
      <c r="L1" s="12" t="s">
        <v>530</v>
      </c>
      <c r="M1" s="12" t="s">
        <v>531</v>
      </c>
      <c r="O1" s="12" t="s">
        <v>614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1"/>
      <c r="G27" s="3"/>
      <c r="H27" s="3"/>
      <c r="I27" s="3"/>
      <c r="J27" s="3">
        <v>1</v>
      </c>
      <c r="K27" s="3"/>
      <c r="L27" s="3"/>
      <c r="M27" s="3"/>
      <c r="O27">
        <f t="shared" si="0"/>
        <v>1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>
        <v>14</v>
      </c>
      <c r="G32" s="3"/>
      <c r="H32" s="3">
        <v>1</v>
      </c>
      <c r="I32" s="3"/>
      <c r="J32" s="3"/>
      <c r="K32" s="3"/>
      <c r="L32" s="3"/>
      <c r="M32" s="3"/>
      <c r="O32">
        <f t="shared" si="0"/>
        <v>15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1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1"/>
      <c r="G46" s="3"/>
      <c r="H46" s="3"/>
      <c r="I46" s="3">
        <v>2</v>
      </c>
      <c r="J46" s="3"/>
      <c r="K46" s="3"/>
      <c r="L46" s="3"/>
      <c r="M46" s="3"/>
      <c r="O46">
        <f t="shared" si="0"/>
        <v>2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541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537</v>
      </c>
      <c r="B61">
        <v>4</v>
      </c>
      <c r="F61" s="1"/>
      <c r="G61" s="3"/>
      <c r="H61" s="3"/>
      <c r="I61" s="3"/>
      <c r="J61" s="3"/>
      <c r="K61" s="3"/>
      <c r="L61" s="3"/>
      <c r="M61" s="3"/>
      <c r="O61">
        <f t="shared" si="0"/>
        <v>4</v>
      </c>
    </row>
    <row r="62" spans="1:15" x14ac:dyDescent="0.25">
      <c r="A62" s="4" t="s">
        <v>58</v>
      </c>
      <c r="C62">
        <v>2</v>
      </c>
      <c r="D62">
        <v>5</v>
      </c>
      <c r="E62">
        <v>1</v>
      </c>
      <c r="F62" s="1">
        <v>1</v>
      </c>
      <c r="G62" s="3">
        <v>2</v>
      </c>
      <c r="H62" s="3">
        <v>2</v>
      </c>
      <c r="I62" s="3">
        <v>2</v>
      </c>
      <c r="J62" s="3">
        <v>5</v>
      </c>
      <c r="K62" s="3">
        <v>3</v>
      </c>
      <c r="L62" s="3">
        <v>5</v>
      </c>
      <c r="M62" s="3"/>
      <c r="O62">
        <f t="shared" si="0"/>
        <v>28</v>
      </c>
    </row>
    <row r="63" spans="1:15" x14ac:dyDescent="0.25">
      <c r="A63" s="4" t="s">
        <v>538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542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543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E74">
        <v>1</v>
      </c>
      <c r="F74" s="1"/>
      <c r="G74" s="3"/>
      <c r="H74" s="3"/>
      <c r="I74" s="3"/>
      <c r="J74" s="3"/>
      <c r="K74" s="3">
        <v>16</v>
      </c>
      <c r="L74" s="3">
        <v>2</v>
      </c>
      <c r="M74" s="3"/>
      <c r="O74">
        <f t="shared" si="1"/>
        <v>19</v>
      </c>
    </row>
    <row r="75" spans="1:15" x14ac:dyDescent="0.25">
      <c r="A75" s="4" t="s">
        <v>68</v>
      </c>
      <c r="B75">
        <v>1</v>
      </c>
      <c r="F75" s="1"/>
      <c r="G75" s="3"/>
      <c r="H75" s="3"/>
      <c r="I75" s="3"/>
      <c r="J75" s="3"/>
      <c r="K75" s="3"/>
      <c r="L75" s="3"/>
      <c r="M75" s="3">
        <v>2</v>
      </c>
      <c r="O75">
        <f t="shared" si="1"/>
        <v>3</v>
      </c>
    </row>
    <row r="76" spans="1:15" x14ac:dyDescent="0.25">
      <c r="A76" s="4" t="s">
        <v>69</v>
      </c>
      <c r="C76">
        <v>1</v>
      </c>
      <c r="F76" s="1"/>
      <c r="G76" s="3"/>
      <c r="H76" s="3"/>
      <c r="I76" s="3"/>
      <c r="J76" s="3"/>
      <c r="K76" s="3"/>
      <c r="L76" s="3"/>
      <c r="M76" s="3"/>
      <c r="O76">
        <f t="shared" si="1"/>
        <v>1</v>
      </c>
    </row>
    <row r="77" spans="1:15" x14ac:dyDescent="0.25">
      <c r="A77" s="4" t="s">
        <v>70</v>
      </c>
      <c r="F77" s="1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1"/>
      <c r="G79" s="3"/>
      <c r="H79" s="3">
        <v>1</v>
      </c>
      <c r="I79" s="3"/>
      <c r="J79" s="3"/>
      <c r="K79" s="3"/>
      <c r="L79" s="3">
        <v>1</v>
      </c>
      <c r="M79" s="3"/>
      <c r="O79">
        <f t="shared" si="1"/>
        <v>2</v>
      </c>
    </row>
    <row r="80" spans="1:15" x14ac:dyDescent="0.25">
      <c r="A80" s="4" t="s">
        <v>73</v>
      </c>
      <c r="E80">
        <v>3</v>
      </c>
      <c r="F80" s="1">
        <v>6</v>
      </c>
      <c r="G80" s="3">
        <v>6</v>
      </c>
      <c r="H80" s="3">
        <v>8</v>
      </c>
      <c r="I80" s="3">
        <v>10</v>
      </c>
      <c r="J80" s="3">
        <v>6</v>
      </c>
      <c r="K80" s="3">
        <v>8</v>
      </c>
      <c r="L80" s="3">
        <v>2</v>
      </c>
      <c r="M80" s="3">
        <v>4</v>
      </c>
      <c r="O80">
        <f t="shared" si="1"/>
        <v>53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1"/>
      <c r="G83" s="3"/>
      <c r="H83" s="3"/>
      <c r="I83" s="3"/>
      <c r="J83" s="3">
        <v>19</v>
      </c>
      <c r="K83" s="3"/>
      <c r="L83" s="3"/>
      <c r="M83" s="3"/>
      <c r="O83">
        <f t="shared" si="1"/>
        <v>19</v>
      </c>
    </row>
    <row r="84" spans="1:15" x14ac:dyDescent="0.25">
      <c r="A84" s="4" t="s">
        <v>544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B87">
        <v>1</v>
      </c>
      <c r="F87" s="1"/>
      <c r="G87" s="3"/>
      <c r="H87" s="3"/>
      <c r="I87" s="3"/>
      <c r="J87" s="3"/>
      <c r="K87" s="3"/>
      <c r="L87" s="3"/>
      <c r="M87" s="3"/>
      <c r="O87">
        <f t="shared" si="1"/>
        <v>1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539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1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1"/>
      <c r="G94" s="3"/>
      <c r="H94" s="3">
        <v>7</v>
      </c>
      <c r="I94" s="3"/>
      <c r="J94" s="3"/>
      <c r="K94" s="3">
        <v>2</v>
      </c>
      <c r="L94" s="3"/>
      <c r="M94" s="3"/>
      <c r="O94">
        <f t="shared" si="1"/>
        <v>9</v>
      </c>
    </row>
    <row r="95" spans="1:15" x14ac:dyDescent="0.25">
      <c r="A95" s="4" t="s">
        <v>86</v>
      </c>
      <c r="B95">
        <v>21</v>
      </c>
      <c r="C95">
        <v>6</v>
      </c>
      <c r="D95">
        <v>7</v>
      </c>
      <c r="E95">
        <v>9</v>
      </c>
      <c r="F95" s="1">
        <v>8</v>
      </c>
      <c r="G95" s="3">
        <v>5</v>
      </c>
      <c r="H95" s="3">
        <v>13</v>
      </c>
      <c r="I95" s="3">
        <v>22</v>
      </c>
      <c r="J95" s="3">
        <v>1</v>
      </c>
      <c r="K95" s="3">
        <v>2</v>
      </c>
      <c r="L95" s="3">
        <v>4</v>
      </c>
      <c r="M95" s="3">
        <v>4</v>
      </c>
      <c r="O95">
        <f t="shared" si="1"/>
        <v>102</v>
      </c>
    </row>
    <row r="96" spans="1:15" x14ac:dyDescent="0.25">
      <c r="A96" s="4" t="s">
        <v>87</v>
      </c>
      <c r="D96">
        <v>1</v>
      </c>
      <c r="F96" s="1"/>
      <c r="G96" s="3"/>
      <c r="H96" s="3"/>
      <c r="I96" s="3"/>
      <c r="J96" s="3"/>
      <c r="K96" s="3"/>
      <c r="L96" s="3"/>
      <c r="M96" s="3"/>
      <c r="O96">
        <f t="shared" si="1"/>
        <v>1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/>
      <c r="I98" s="3">
        <v>5</v>
      </c>
      <c r="J98" s="3"/>
      <c r="K98" s="3"/>
      <c r="L98" s="3"/>
      <c r="M98" s="3"/>
      <c r="O98">
        <f t="shared" si="1"/>
        <v>5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1"/>
      <c r="G100" s="3"/>
      <c r="H100" s="3"/>
      <c r="I100" s="3"/>
      <c r="J100" s="3"/>
      <c r="K100" s="3"/>
      <c r="L100" s="3">
        <v>32</v>
      </c>
      <c r="M100" s="3"/>
      <c r="O100">
        <f t="shared" si="1"/>
        <v>32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B102">
        <v>1</v>
      </c>
      <c r="F102" s="1"/>
      <c r="G102" s="3"/>
      <c r="H102" s="3"/>
      <c r="I102" s="3"/>
      <c r="J102" s="3"/>
      <c r="K102" s="3"/>
      <c r="L102" s="3"/>
      <c r="M102" s="3"/>
      <c r="O102">
        <f t="shared" si="1"/>
        <v>1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E108">
        <v>3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3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1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B113">
        <v>7</v>
      </c>
      <c r="C113">
        <v>8</v>
      </c>
      <c r="D113">
        <v>14</v>
      </c>
      <c r="E113">
        <v>6</v>
      </c>
      <c r="F113" s="1">
        <v>17</v>
      </c>
      <c r="G113" s="3"/>
      <c r="H113" s="3"/>
      <c r="I113" s="3"/>
      <c r="J113" s="3"/>
      <c r="K113" s="3"/>
      <c r="L113" s="3"/>
      <c r="M113" s="3"/>
      <c r="O113">
        <f t="shared" si="1"/>
        <v>52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1"/>
      <c r="G115" s="3"/>
      <c r="H115" s="3"/>
      <c r="I115" s="3"/>
      <c r="J115" s="3"/>
      <c r="K115" s="3"/>
      <c r="L115" s="3">
        <v>5</v>
      </c>
      <c r="M115" s="3"/>
      <c r="O115">
        <f t="shared" si="1"/>
        <v>5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1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>
        <v>2</v>
      </c>
      <c r="K120" s="3"/>
      <c r="L120" s="3"/>
      <c r="M120" s="3"/>
      <c r="O120">
        <f t="shared" si="1"/>
        <v>2</v>
      </c>
    </row>
    <row r="121" spans="1:15" x14ac:dyDescent="0.25">
      <c r="A121" s="4" t="s">
        <v>535</v>
      </c>
      <c r="C121">
        <v>1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1</v>
      </c>
    </row>
    <row r="122" spans="1:15" x14ac:dyDescent="0.25">
      <c r="A122" s="4" t="s">
        <v>536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>
        <v>1</v>
      </c>
      <c r="L123" s="3"/>
      <c r="M123" s="3"/>
      <c r="O123">
        <f t="shared" si="1"/>
        <v>1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B128">
        <v>4</v>
      </c>
      <c r="D128">
        <v>3</v>
      </c>
      <c r="E128">
        <v>5</v>
      </c>
      <c r="F128" s="1">
        <v>2</v>
      </c>
      <c r="G128" s="3">
        <v>1</v>
      </c>
      <c r="H128" s="3">
        <v>2</v>
      </c>
      <c r="I128" s="3">
        <v>1</v>
      </c>
      <c r="J128" s="3"/>
      <c r="K128" s="3"/>
      <c r="L128" s="3"/>
      <c r="M128" s="3"/>
      <c r="O128">
        <f t="shared" si="1"/>
        <v>18</v>
      </c>
    </row>
    <row r="129" spans="1:15" x14ac:dyDescent="0.25">
      <c r="A129" s="4" t="s">
        <v>118</v>
      </c>
      <c r="F129" s="1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>
        <v>16</v>
      </c>
      <c r="O130">
        <f t="shared" si="1"/>
        <v>16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545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>
        <v>1</v>
      </c>
      <c r="M134" s="3"/>
      <c r="O134">
        <f t="shared" si="2"/>
        <v>1</v>
      </c>
    </row>
    <row r="135" spans="1:15" x14ac:dyDescent="0.25">
      <c r="A135" s="4" t="s">
        <v>123</v>
      </c>
      <c r="F135" s="1"/>
      <c r="G135" s="3">
        <v>2</v>
      </c>
      <c r="H135" s="3"/>
      <c r="I135" s="3"/>
      <c r="J135" s="3"/>
      <c r="K135" s="3"/>
      <c r="L135" s="3"/>
      <c r="M135" s="3"/>
      <c r="O135">
        <f t="shared" si="2"/>
        <v>2</v>
      </c>
    </row>
    <row r="136" spans="1:15" x14ac:dyDescent="0.25">
      <c r="A136" s="4" t="s">
        <v>124</v>
      </c>
      <c r="B136">
        <v>21</v>
      </c>
      <c r="C136">
        <v>27</v>
      </c>
      <c r="D136">
        <v>105</v>
      </c>
      <c r="E136">
        <v>125</v>
      </c>
      <c r="F136" s="1">
        <v>37</v>
      </c>
      <c r="G136" s="3">
        <v>71</v>
      </c>
      <c r="H136" s="3">
        <v>202</v>
      </c>
      <c r="I136" s="3">
        <v>84</v>
      </c>
      <c r="J136" s="3">
        <v>78</v>
      </c>
      <c r="K136" s="3">
        <v>57</v>
      </c>
      <c r="L136" s="3">
        <v>68</v>
      </c>
      <c r="M136" s="3">
        <v>52</v>
      </c>
      <c r="O136">
        <f t="shared" si="2"/>
        <v>927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C146">
        <v>33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33</v>
      </c>
    </row>
    <row r="147" spans="1:15" x14ac:dyDescent="0.25">
      <c r="A147" s="4" t="s">
        <v>135</v>
      </c>
      <c r="B147">
        <v>1353</v>
      </c>
      <c r="C147">
        <v>1195</v>
      </c>
      <c r="D147">
        <v>1315</v>
      </c>
      <c r="E147">
        <v>1184</v>
      </c>
      <c r="F147" s="1">
        <v>1203</v>
      </c>
      <c r="G147" s="3">
        <v>1623</v>
      </c>
      <c r="H147" s="3">
        <v>1565</v>
      </c>
      <c r="I147" s="3">
        <v>1250</v>
      </c>
      <c r="J147" s="3">
        <v>1146</v>
      </c>
      <c r="K147" s="3">
        <v>1350</v>
      </c>
      <c r="L147" s="3">
        <v>1272</v>
      </c>
      <c r="M147" s="3">
        <v>1256</v>
      </c>
      <c r="O147">
        <f t="shared" si="2"/>
        <v>15712</v>
      </c>
    </row>
    <row r="148" spans="1:15" x14ac:dyDescent="0.25">
      <c r="A148" s="4" t="s">
        <v>136</v>
      </c>
      <c r="B148">
        <v>8</v>
      </c>
      <c r="C148">
        <v>16</v>
      </c>
      <c r="D148">
        <v>5</v>
      </c>
      <c r="E148">
        <v>3</v>
      </c>
      <c r="F148" s="1">
        <v>7</v>
      </c>
      <c r="G148" s="3">
        <v>2</v>
      </c>
      <c r="H148" s="3">
        <v>3</v>
      </c>
      <c r="I148" s="3">
        <v>5</v>
      </c>
      <c r="J148" s="3">
        <v>2</v>
      </c>
      <c r="K148" s="3">
        <v>2</v>
      </c>
      <c r="L148" s="3">
        <v>11</v>
      </c>
      <c r="M148" s="3">
        <v>5</v>
      </c>
      <c r="O148">
        <f t="shared" si="2"/>
        <v>69</v>
      </c>
    </row>
    <row r="149" spans="1:15" x14ac:dyDescent="0.25">
      <c r="A149" s="4" t="s">
        <v>137</v>
      </c>
      <c r="B149">
        <v>2</v>
      </c>
      <c r="C149">
        <v>2</v>
      </c>
      <c r="E149">
        <v>5</v>
      </c>
      <c r="F149" s="1"/>
      <c r="G149" s="3">
        <v>1</v>
      </c>
      <c r="H149" s="3"/>
      <c r="I149" s="3"/>
      <c r="J149" s="3">
        <v>1</v>
      </c>
      <c r="K149" s="3">
        <v>14</v>
      </c>
      <c r="L149" s="3">
        <v>11</v>
      </c>
      <c r="M149" s="3">
        <v>4</v>
      </c>
      <c r="O149">
        <f t="shared" si="2"/>
        <v>40</v>
      </c>
    </row>
    <row r="150" spans="1:15" x14ac:dyDescent="0.25">
      <c r="A150" s="4" t="s">
        <v>138</v>
      </c>
      <c r="B150">
        <v>982</v>
      </c>
      <c r="C150">
        <v>952</v>
      </c>
      <c r="D150">
        <v>1004</v>
      </c>
      <c r="E150">
        <v>1058</v>
      </c>
      <c r="F150" s="1">
        <v>1048</v>
      </c>
      <c r="G150" s="3">
        <v>1011</v>
      </c>
      <c r="H150" s="3">
        <v>1035</v>
      </c>
      <c r="I150" s="3">
        <v>1178</v>
      </c>
      <c r="J150" s="3">
        <v>705</v>
      </c>
      <c r="K150" s="3">
        <v>910</v>
      </c>
      <c r="L150" s="3">
        <v>938</v>
      </c>
      <c r="M150" s="3">
        <v>811</v>
      </c>
      <c r="O150">
        <f t="shared" si="2"/>
        <v>11632</v>
      </c>
    </row>
    <row r="151" spans="1:15" x14ac:dyDescent="0.25">
      <c r="A151" s="4" t="s">
        <v>139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1"/>
      <c r="G152" s="3">
        <v>1</v>
      </c>
      <c r="H152" s="3">
        <v>1</v>
      </c>
      <c r="I152" s="3"/>
      <c r="J152" s="3"/>
      <c r="K152" s="3"/>
      <c r="L152" s="3"/>
      <c r="M152" s="3">
        <v>1</v>
      </c>
      <c r="O152">
        <f t="shared" si="2"/>
        <v>3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>
        <v>9</v>
      </c>
      <c r="I154" s="3"/>
      <c r="J154" s="3"/>
      <c r="K154" s="3"/>
      <c r="L154" s="3"/>
      <c r="M154" s="3"/>
      <c r="O154">
        <f t="shared" si="2"/>
        <v>9</v>
      </c>
    </row>
    <row r="155" spans="1:15" x14ac:dyDescent="0.25">
      <c r="A155" s="4" t="s">
        <v>143</v>
      </c>
      <c r="B155">
        <v>188</v>
      </c>
      <c r="C155">
        <v>195</v>
      </c>
      <c r="D155">
        <v>177</v>
      </c>
      <c r="E155">
        <v>177</v>
      </c>
      <c r="F155" s="1">
        <v>170</v>
      </c>
      <c r="G155" s="3">
        <v>195</v>
      </c>
      <c r="H155" s="3">
        <v>216</v>
      </c>
      <c r="I155" s="3">
        <v>171</v>
      </c>
      <c r="J155" s="3">
        <v>159</v>
      </c>
      <c r="K155" s="3">
        <v>147</v>
      </c>
      <c r="L155" s="3">
        <v>131</v>
      </c>
      <c r="M155" s="3">
        <v>130</v>
      </c>
      <c r="O155">
        <f t="shared" si="2"/>
        <v>2056</v>
      </c>
    </row>
    <row r="156" spans="1:15" x14ac:dyDescent="0.25">
      <c r="A156" s="4" t="s">
        <v>144</v>
      </c>
      <c r="B156">
        <v>13</v>
      </c>
      <c r="C156">
        <v>30</v>
      </c>
      <c r="D156">
        <v>31</v>
      </c>
      <c r="E156">
        <v>39</v>
      </c>
      <c r="F156" s="1">
        <v>38</v>
      </c>
      <c r="G156" s="3">
        <v>51</v>
      </c>
      <c r="H156" s="3">
        <v>65</v>
      </c>
      <c r="I156" s="3">
        <v>65</v>
      </c>
      <c r="J156" s="3">
        <v>99</v>
      </c>
      <c r="K156" s="3">
        <v>101</v>
      </c>
      <c r="L156" s="3">
        <v>71</v>
      </c>
      <c r="M156" s="3">
        <v>42</v>
      </c>
      <c r="O156">
        <f t="shared" si="2"/>
        <v>645</v>
      </c>
    </row>
    <row r="157" spans="1:15" x14ac:dyDescent="0.25">
      <c r="A157" s="4" t="s">
        <v>145</v>
      </c>
      <c r="F157" s="1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B159">
        <v>5</v>
      </c>
      <c r="C159">
        <v>13</v>
      </c>
      <c r="D159">
        <v>14</v>
      </c>
      <c r="E159">
        <v>5</v>
      </c>
      <c r="F159" s="1">
        <v>11</v>
      </c>
      <c r="G159" s="3"/>
      <c r="H159" s="3">
        <v>10</v>
      </c>
      <c r="I159" s="3">
        <v>14</v>
      </c>
      <c r="J159" s="3">
        <v>15</v>
      </c>
      <c r="K159" s="3">
        <v>15</v>
      </c>
      <c r="L159" s="3">
        <v>8</v>
      </c>
      <c r="M159" s="3">
        <v>6</v>
      </c>
      <c r="O159">
        <f t="shared" si="2"/>
        <v>116</v>
      </c>
    </row>
    <row r="160" spans="1:15" x14ac:dyDescent="0.25">
      <c r="A160" s="4" t="s">
        <v>148</v>
      </c>
      <c r="F160" s="1"/>
      <c r="G160" s="3"/>
      <c r="H160" s="3"/>
      <c r="I160" s="3"/>
      <c r="J160" s="3"/>
      <c r="K160" s="3"/>
      <c r="L160" s="3"/>
      <c r="M160" s="3"/>
      <c r="O160">
        <f t="shared" si="2"/>
        <v>0</v>
      </c>
    </row>
    <row r="161" spans="1:15" x14ac:dyDescent="0.25">
      <c r="A161" s="4" t="s">
        <v>149</v>
      </c>
      <c r="F161" s="1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>
        <v>28</v>
      </c>
      <c r="C162" s="1">
        <v>27</v>
      </c>
      <c r="D162">
        <v>39</v>
      </c>
      <c r="E162">
        <v>89</v>
      </c>
      <c r="F162" s="1">
        <v>25</v>
      </c>
      <c r="G162" s="3">
        <v>35</v>
      </c>
      <c r="H162" s="3">
        <v>32</v>
      </c>
      <c r="I162" s="3">
        <v>5</v>
      </c>
      <c r="J162" s="3">
        <v>27</v>
      </c>
      <c r="K162" s="3">
        <v>16</v>
      </c>
      <c r="L162" s="3"/>
      <c r="M162" s="3"/>
      <c r="O162">
        <f t="shared" si="2"/>
        <v>323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B165">
        <v>6</v>
      </c>
      <c r="C165">
        <v>2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8</v>
      </c>
    </row>
    <row r="166" spans="1:15" x14ac:dyDescent="0.25">
      <c r="A166" s="4" t="s">
        <v>154</v>
      </c>
      <c r="E166">
        <v>1</v>
      </c>
      <c r="F166" s="1"/>
      <c r="G166" s="3"/>
      <c r="H166" s="3"/>
      <c r="I166" s="3"/>
      <c r="J166" s="3"/>
      <c r="K166" s="3"/>
      <c r="L166" s="3">
        <v>4</v>
      </c>
      <c r="M166" s="3">
        <v>1</v>
      </c>
      <c r="O166">
        <f t="shared" si="2"/>
        <v>6</v>
      </c>
    </row>
    <row r="167" spans="1:15" x14ac:dyDescent="0.25">
      <c r="A167" s="4" t="s">
        <v>155</v>
      </c>
      <c r="B167">
        <v>3</v>
      </c>
      <c r="F167" s="1"/>
      <c r="G167" s="3"/>
      <c r="H167" s="3"/>
      <c r="I167" s="3"/>
      <c r="J167" s="3"/>
      <c r="K167" s="3">
        <v>2</v>
      </c>
      <c r="L167" s="3">
        <v>32</v>
      </c>
      <c r="M167" s="3">
        <v>32</v>
      </c>
      <c r="O167">
        <f t="shared" si="2"/>
        <v>69</v>
      </c>
    </row>
    <row r="168" spans="1:15" x14ac:dyDescent="0.25">
      <c r="A168" s="4" t="s">
        <v>156</v>
      </c>
      <c r="F168" s="1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B169">
        <v>1</v>
      </c>
      <c r="F169" s="1"/>
      <c r="G169" s="3"/>
      <c r="H169" s="3"/>
      <c r="I169" s="3"/>
      <c r="J169" s="3"/>
      <c r="K169" s="3"/>
      <c r="L169" s="3">
        <v>2</v>
      </c>
      <c r="M169" s="3"/>
      <c r="O169">
        <f t="shared" si="2"/>
        <v>3</v>
      </c>
    </row>
    <row r="170" spans="1:15" x14ac:dyDescent="0.25">
      <c r="A170" s="4" t="s">
        <v>158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C176">
        <v>1</v>
      </c>
      <c r="D176">
        <v>1</v>
      </c>
      <c r="E176">
        <v>1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3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1"/>
      <c r="G179" s="3"/>
      <c r="H179" s="3"/>
      <c r="I179" s="3"/>
      <c r="J179" s="3">
        <v>4</v>
      </c>
      <c r="K179" s="3"/>
      <c r="L179" s="3"/>
      <c r="M179" s="3"/>
      <c r="O179">
        <f t="shared" si="2"/>
        <v>4</v>
      </c>
    </row>
    <row r="180" spans="1:15" x14ac:dyDescent="0.25">
      <c r="A180" s="4" t="s">
        <v>168</v>
      </c>
      <c r="D180">
        <v>4</v>
      </c>
      <c r="E180">
        <v>3</v>
      </c>
      <c r="F180" s="1">
        <v>1</v>
      </c>
      <c r="G180" s="3">
        <v>2</v>
      </c>
      <c r="H180" s="3"/>
      <c r="I180" s="3"/>
      <c r="J180" s="3"/>
      <c r="K180" s="3"/>
      <c r="L180" s="3"/>
      <c r="M180" s="3"/>
      <c r="O180">
        <f t="shared" si="2"/>
        <v>10</v>
      </c>
    </row>
    <row r="181" spans="1:15" x14ac:dyDescent="0.25">
      <c r="A181" s="4" t="s">
        <v>169</v>
      </c>
      <c r="B181">
        <v>4</v>
      </c>
      <c r="E181">
        <v>4</v>
      </c>
      <c r="F181" s="1">
        <v>7</v>
      </c>
      <c r="G181" s="3"/>
      <c r="H181" s="3"/>
      <c r="I181" s="3"/>
      <c r="J181" s="3">
        <v>3</v>
      </c>
      <c r="K181" s="3"/>
      <c r="L181" s="3"/>
      <c r="M181" s="3"/>
      <c r="O181">
        <f t="shared" si="2"/>
        <v>18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1"/>
      <c r="G184" s="3">
        <v>16</v>
      </c>
      <c r="H184" s="3"/>
      <c r="I184" s="3"/>
      <c r="J184" s="3"/>
      <c r="K184" s="3"/>
      <c r="L184" s="3">
        <v>4</v>
      </c>
      <c r="M184" s="3"/>
      <c r="O184">
        <f t="shared" si="2"/>
        <v>20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B187">
        <v>4</v>
      </c>
      <c r="C187">
        <v>6</v>
      </c>
      <c r="E187">
        <v>8</v>
      </c>
      <c r="F187" s="1">
        <v>2</v>
      </c>
      <c r="G187" s="3">
        <v>1</v>
      </c>
      <c r="H187" s="3"/>
      <c r="I187" s="3">
        <v>10</v>
      </c>
      <c r="J187" s="3">
        <v>10</v>
      </c>
      <c r="K187" s="3">
        <v>1</v>
      </c>
      <c r="L187" s="3">
        <v>14</v>
      </c>
      <c r="M187" s="3">
        <v>2</v>
      </c>
      <c r="O187">
        <f t="shared" si="2"/>
        <v>58</v>
      </c>
    </row>
    <row r="188" spans="1:15" x14ac:dyDescent="0.25">
      <c r="A188" s="4" t="s">
        <v>176</v>
      </c>
      <c r="B188">
        <v>131</v>
      </c>
      <c r="C188">
        <v>174</v>
      </c>
      <c r="D188">
        <v>191</v>
      </c>
      <c r="E188">
        <v>133</v>
      </c>
      <c r="F188" s="1">
        <v>127</v>
      </c>
      <c r="G188" s="3">
        <v>234</v>
      </c>
      <c r="H188" s="3">
        <v>276</v>
      </c>
      <c r="I188" s="3">
        <v>194</v>
      </c>
      <c r="J188" s="3">
        <v>228</v>
      </c>
      <c r="K188" s="3">
        <v>327</v>
      </c>
      <c r="L188" s="3">
        <v>317</v>
      </c>
      <c r="M188" s="3">
        <v>229</v>
      </c>
      <c r="O188">
        <f t="shared" si="2"/>
        <v>2561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E192">
        <v>5</v>
      </c>
      <c r="F192" s="1"/>
      <c r="G192" s="3"/>
      <c r="H192" s="3"/>
      <c r="I192" s="3"/>
      <c r="J192" s="3"/>
      <c r="K192" s="3">
        <v>3</v>
      </c>
      <c r="L192" s="3"/>
      <c r="M192" s="3"/>
      <c r="O192">
        <f t="shared" si="2"/>
        <v>8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1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1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1"/>
      <c r="G196" s="3"/>
      <c r="H196" s="3"/>
      <c r="I196" s="3"/>
      <c r="J196" s="3"/>
      <c r="K196" s="3"/>
      <c r="L196" s="3"/>
      <c r="M196" s="3">
        <v>4</v>
      </c>
      <c r="O196">
        <f t="shared" si="3"/>
        <v>4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C200">
        <v>7</v>
      </c>
      <c r="D200">
        <v>14</v>
      </c>
      <c r="E200">
        <v>2</v>
      </c>
      <c r="F200" s="1">
        <v>3</v>
      </c>
      <c r="G200" s="3"/>
      <c r="H200" s="3"/>
      <c r="I200" s="3"/>
      <c r="J200" s="3">
        <v>8</v>
      </c>
      <c r="K200" s="3"/>
      <c r="L200" s="3"/>
      <c r="M200" s="3">
        <v>11</v>
      </c>
      <c r="O200">
        <f t="shared" si="3"/>
        <v>45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>
        <v>5</v>
      </c>
      <c r="J204" s="3"/>
      <c r="K204" s="3">
        <v>3</v>
      </c>
      <c r="L204" s="3">
        <v>1</v>
      </c>
      <c r="M204" s="3"/>
      <c r="O204">
        <f t="shared" si="3"/>
        <v>9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1"/>
      <c r="G210" s="3"/>
      <c r="H210" s="3"/>
      <c r="I210" s="3">
        <v>3</v>
      </c>
      <c r="J210" s="3">
        <v>2</v>
      </c>
      <c r="K210" s="3"/>
      <c r="L210" s="3"/>
      <c r="M210" s="3"/>
      <c r="O210">
        <f t="shared" si="3"/>
        <v>5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1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E217">
        <v>1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1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B222">
        <v>10</v>
      </c>
      <c r="C222">
        <v>30</v>
      </c>
      <c r="D222">
        <v>26</v>
      </c>
      <c r="E222">
        <v>11</v>
      </c>
      <c r="F222" s="1"/>
      <c r="G222" s="3">
        <v>31</v>
      </c>
      <c r="H222" s="3">
        <v>13</v>
      </c>
      <c r="I222" s="3">
        <v>1</v>
      </c>
      <c r="J222" s="3"/>
      <c r="K222" s="3"/>
      <c r="L222" s="3">
        <v>3</v>
      </c>
      <c r="M222" s="3">
        <v>23</v>
      </c>
      <c r="O222">
        <f t="shared" si="3"/>
        <v>148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D245">
        <v>27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27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B252">
        <v>2</v>
      </c>
      <c r="C252">
        <v>1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3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B274">
        <v>138</v>
      </c>
      <c r="C274">
        <v>148</v>
      </c>
      <c r="D274">
        <v>118</v>
      </c>
      <c r="E274">
        <v>155</v>
      </c>
      <c r="F274" s="1">
        <v>107</v>
      </c>
      <c r="G274" s="3">
        <v>289</v>
      </c>
      <c r="H274" s="3">
        <v>205</v>
      </c>
      <c r="I274" s="3">
        <v>194</v>
      </c>
      <c r="J274" s="3">
        <v>114</v>
      </c>
      <c r="K274" s="3">
        <v>107</v>
      </c>
      <c r="L274" s="3">
        <v>103</v>
      </c>
      <c r="M274" s="3">
        <v>91</v>
      </c>
      <c r="O274">
        <f t="shared" si="4"/>
        <v>1769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>
        <v>1</v>
      </c>
      <c r="J276" s="3"/>
      <c r="K276" s="3"/>
      <c r="L276" s="3"/>
      <c r="M276" s="3"/>
      <c r="O276">
        <f t="shared" si="4"/>
        <v>1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B278">
        <v>31</v>
      </c>
      <c r="C278">
        <v>16</v>
      </c>
      <c r="D278">
        <v>32</v>
      </c>
      <c r="E278">
        <v>4</v>
      </c>
      <c r="F278" s="1">
        <v>2</v>
      </c>
      <c r="G278" s="3">
        <v>5</v>
      </c>
      <c r="H278" s="3">
        <v>6</v>
      </c>
      <c r="I278" s="3">
        <v>10</v>
      </c>
      <c r="J278" s="3">
        <v>7</v>
      </c>
      <c r="K278" s="3">
        <v>21</v>
      </c>
      <c r="L278" s="3">
        <v>13</v>
      </c>
      <c r="M278" s="3">
        <v>5</v>
      </c>
      <c r="O278">
        <f t="shared" si="4"/>
        <v>152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B288">
        <v>3</v>
      </c>
      <c r="C288">
        <v>1</v>
      </c>
      <c r="D288">
        <v>1</v>
      </c>
      <c r="F288" s="1"/>
      <c r="G288" s="3">
        <v>4</v>
      </c>
      <c r="H288" s="3"/>
      <c r="I288" s="3">
        <v>4</v>
      </c>
      <c r="J288" s="3"/>
      <c r="K288" s="3"/>
      <c r="L288" s="3">
        <v>1</v>
      </c>
      <c r="M288" s="3"/>
      <c r="O288">
        <f t="shared" si="4"/>
        <v>14</v>
      </c>
    </row>
    <row r="289" spans="1:15" x14ac:dyDescent="0.25">
      <c r="A289" s="4" t="s">
        <v>276</v>
      </c>
      <c r="F289" s="1">
        <v>1</v>
      </c>
      <c r="G289" s="3">
        <v>6</v>
      </c>
      <c r="H289" s="3"/>
      <c r="I289" s="3"/>
      <c r="J289" s="3">
        <v>1</v>
      </c>
      <c r="K289" s="3"/>
      <c r="L289" s="3"/>
      <c r="M289" s="3"/>
      <c r="O289">
        <f t="shared" si="4"/>
        <v>8</v>
      </c>
    </row>
    <row r="290" spans="1:15" x14ac:dyDescent="0.25">
      <c r="A290" s="4" t="s">
        <v>277</v>
      </c>
      <c r="F290" s="1"/>
      <c r="G290" s="3"/>
      <c r="H290" s="3">
        <v>3</v>
      </c>
      <c r="I290" s="3">
        <v>25</v>
      </c>
      <c r="J290" s="3">
        <v>29</v>
      </c>
      <c r="K290" s="3">
        <v>21</v>
      </c>
      <c r="L290" s="3">
        <v>18</v>
      </c>
      <c r="M290" s="3">
        <v>10</v>
      </c>
      <c r="O290">
        <f t="shared" si="4"/>
        <v>106</v>
      </c>
    </row>
    <row r="291" spans="1:15" x14ac:dyDescent="0.25">
      <c r="A291" s="4" t="s">
        <v>278</v>
      </c>
      <c r="D291">
        <v>11</v>
      </c>
      <c r="E291">
        <v>9</v>
      </c>
      <c r="F291" s="1">
        <v>38</v>
      </c>
      <c r="G291" s="3">
        <v>19</v>
      </c>
      <c r="H291" s="3">
        <v>8</v>
      </c>
      <c r="I291" s="3">
        <v>6</v>
      </c>
      <c r="J291" s="3">
        <v>21</v>
      </c>
      <c r="K291" s="3">
        <v>27</v>
      </c>
      <c r="L291" s="3">
        <v>24</v>
      </c>
      <c r="M291" s="3">
        <v>7</v>
      </c>
      <c r="O291">
        <f t="shared" si="4"/>
        <v>170</v>
      </c>
    </row>
    <row r="292" spans="1:15" x14ac:dyDescent="0.25">
      <c r="A292" s="4" t="s">
        <v>279</v>
      </c>
      <c r="B292">
        <v>3</v>
      </c>
      <c r="D292">
        <v>1</v>
      </c>
      <c r="E292">
        <v>72</v>
      </c>
      <c r="F292" s="1">
        <v>16</v>
      </c>
      <c r="G292" s="3">
        <v>17</v>
      </c>
      <c r="H292" s="3">
        <v>3</v>
      </c>
      <c r="I292" s="3">
        <v>6</v>
      </c>
      <c r="J292" s="3">
        <v>10</v>
      </c>
      <c r="K292" s="3">
        <v>6</v>
      </c>
      <c r="L292" s="3">
        <v>6</v>
      </c>
      <c r="M292" s="3">
        <v>6</v>
      </c>
      <c r="O292">
        <f t="shared" si="4"/>
        <v>146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B295">
        <v>45</v>
      </c>
      <c r="C295">
        <v>87</v>
      </c>
      <c r="D295">
        <v>43</v>
      </c>
      <c r="E295">
        <v>41</v>
      </c>
      <c r="F295" s="1">
        <v>34</v>
      </c>
      <c r="G295" s="3">
        <v>30</v>
      </c>
      <c r="H295" s="3">
        <v>30</v>
      </c>
      <c r="I295" s="3">
        <v>3</v>
      </c>
      <c r="J295" s="3">
        <v>38</v>
      </c>
      <c r="K295" s="3">
        <v>63</v>
      </c>
      <c r="L295" s="3">
        <v>18</v>
      </c>
      <c r="M295" s="3">
        <v>8</v>
      </c>
      <c r="O295">
        <f t="shared" si="4"/>
        <v>440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B298">
        <v>455</v>
      </c>
      <c r="C298">
        <v>489</v>
      </c>
      <c r="D298">
        <v>452</v>
      </c>
      <c r="E298">
        <v>408</v>
      </c>
      <c r="F298" s="1">
        <v>572</v>
      </c>
      <c r="G298" s="3">
        <v>453</v>
      </c>
      <c r="H298" s="3">
        <v>539</v>
      </c>
      <c r="I298" s="3">
        <v>559</v>
      </c>
      <c r="J298" s="3">
        <v>430</v>
      </c>
      <c r="K298" s="3">
        <v>400</v>
      </c>
      <c r="L298" s="3">
        <v>296</v>
      </c>
      <c r="M298" s="3">
        <v>367</v>
      </c>
      <c r="O298">
        <f t="shared" si="4"/>
        <v>5420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E300">
        <v>1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1</v>
      </c>
    </row>
    <row r="301" spans="1:15" x14ac:dyDescent="0.25">
      <c r="A301" s="4" t="s">
        <v>288</v>
      </c>
      <c r="B301">
        <v>1944</v>
      </c>
      <c r="C301">
        <v>1889</v>
      </c>
      <c r="D301">
        <v>2105</v>
      </c>
      <c r="E301">
        <v>1625</v>
      </c>
      <c r="F301" s="1">
        <v>1730</v>
      </c>
      <c r="G301" s="3">
        <v>1961</v>
      </c>
      <c r="H301" s="3">
        <v>2139</v>
      </c>
      <c r="I301" s="3">
        <v>1853</v>
      </c>
      <c r="J301" s="3">
        <v>1678</v>
      </c>
      <c r="K301" s="3">
        <v>1762</v>
      </c>
      <c r="L301" s="3">
        <v>1491</v>
      </c>
      <c r="M301" s="3">
        <v>1427</v>
      </c>
      <c r="O301">
        <f t="shared" si="4"/>
        <v>21604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B308">
        <v>71</v>
      </c>
      <c r="C308">
        <v>58</v>
      </c>
      <c r="D308">
        <v>63</v>
      </c>
      <c r="E308">
        <v>37</v>
      </c>
      <c r="F308" s="1">
        <v>28</v>
      </c>
      <c r="G308" s="3">
        <v>41</v>
      </c>
      <c r="H308" s="3">
        <v>47</v>
      </c>
      <c r="I308" s="3">
        <v>80</v>
      </c>
      <c r="J308" s="3">
        <v>55</v>
      </c>
      <c r="K308" s="3">
        <v>66</v>
      </c>
      <c r="L308" s="3">
        <v>95</v>
      </c>
      <c r="M308" s="3">
        <v>28</v>
      </c>
      <c r="O308">
        <f t="shared" si="4"/>
        <v>669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B310">
        <v>31</v>
      </c>
      <c r="C310">
        <v>16</v>
      </c>
      <c r="D310">
        <v>23</v>
      </c>
      <c r="E310">
        <v>7</v>
      </c>
      <c r="F310" s="1">
        <v>8</v>
      </c>
      <c r="G310" s="3">
        <v>2</v>
      </c>
      <c r="H310" s="3">
        <v>7</v>
      </c>
      <c r="I310" s="3">
        <v>7</v>
      </c>
      <c r="J310" s="3">
        <v>22</v>
      </c>
      <c r="K310" s="3">
        <v>23</v>
      </c>
      <c r="L310" s="3">
        <v>20</v>
      </c>
      <c r="M310" s="3">
        <v>15</v>
      </c>
      <c r="O310">
        <f t="shared" si="4"/>
        <v>181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>
        <v>1</v>
      </c>
      <c r="G313" s="3"/>
      <c r="H313" s="3"/>
      <c r="I313" s="3"/>
      <c r="J313" s="3"/>
      <c r="K313" s="3"/>
      <c r="L313" s="3"/>
      <c r="M313" s="3"/>
      <c r="O313">
        <f t="shared" si="4"/>
        <v>1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>
        <v>17</v>
      </c>
      <c r="J348" s="3">
        <v>11</v>
      </c>
      <c r="K348" s="3"/>
      <c r="L348" s="3"/>
      <c r="M348" s="3"/>
      <c r="O348">
        <f t="shared" si="5"/>
        <v>28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>
        <v>3</v>
      </c>
      <c r="K375" s="3"/>
      <c r="L375" s="3"/>
      <c r="M375" s="3"/>
      <c r="O375">
        <f t="shared" si="5"/>
        <v>3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>
        <v>4</v>
      </c>
      <c r="G409" s="3"/>
      <c r="H409" s="3"/>
      <c r="I409" s="3"/>
      <c r="J409" s="3"/>
      <c r="K409" s="3"/>
      <c r="L409" s="3"/>
      <c r="M409" s="3"/>
      <c r="O409">
        <f t="shared" si="6"/>
        <v>4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D485">
        <v>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1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>
        <v>5</v>
      </c>
      <c r="C503" s="1"/>
      <c r="E503" s="2">
        <v>1</v>
      </c>
      <c r="F503" s="1">
        <v>3</v>
      </c>
      <c r="G503" s="3">
        <v>1</v>
      </c>
      <c r="H503" s="3"/>
      <c r="I503" s="3"/>
      <c r="J503" s="3">
        <v>3</v>
      </c>
      <c r="K503" s="3"/>
      <c r="L503" s="3"/>
      <c r="M503" s="3">
        <v>3</v>
      </c>
      <c r="O503">
        <f t="shared" si="7"/>
        <v>16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>
        <v>2</v>
      </c>
      <c r="I513" s="3"/>
      <c r="J513" s="3"/>
      <c r="K513" s="3"/>
      <c r="L513" s="3"/>
      <c r="M513" s="3"/>
      <c r="O513">
        <f t="shared" si="7"/>
        <v>2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>
        <v>8</v>
      </c>
      <c r="O528">
        <f t="shared" si="8"/>
        <v>8</v>
      </c>
    </row>
    <row r="529" spans="1:15" x14ac:dyDescent="0.25">
      <c r="A529" s="4" t="s">
        <v>515</v>
      </c>
      <c r="B529" s="1"/>
      <c r="F529" s="1"/>
      <c r="G529" s="3"/>
      <c r="H529" s="3"/>
      <c r="I529" s="3"/>
      <c r="J529" s="3"/>
      <c r="K529" s="3"/>
      <c r="L529" s="3"/>
      <c r="O529">
        <f t="shared" si="8"/>
        <v>0</v>
      </c>
    </row>
    <row r="530" spans="1:15" x14ac:dyDescent="0.25">
      <c r="A530" s="4" t="s">
        <v>516</v>
      </c>
      <c r="B530" s="1"/>
      <c r="C530" s="1">
        <v>1</v>
      </c>
      <c r="E530" s="2"/>
      <c r="F530" s="1"/>
      <c r="G530" s="3">
        <v>1</v>
      </c>
      <c r="H530" s="3">
        <v>4</v>
      </c>
      <c r="I530" s="3"/>
      <c r="J530" s="3"/>
      <c r="K530" s="3"/>
      <c r="L530" s="3"/>
      <c r="O530">
        <f t="shared" si="8"/>
        <v>6</v>
      </c>
    </row>
    <row r="531" spans="1:15" x14ac:dyDescent="0.25">
      <c r="A531" s="4" t="s">
        <v>517</v>
      </c>
      <c r="F531" s="1"/>
      <c r="H531" s="3"/>
      <c r="I531" s="3"/>
      <c r="J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/>
      <c r="J532" s="3"/>
      <c r="K532" s="3"/>
      <c r="L532" s="3"/>
      <c r="O532">
        <f t="shared" si="8"/>
        <v>0</v>
      </c>
    </row>
    <row r="533" spans="1:15" x14ac:dyDescent="0.25">
      <c r="A533" s="6" t="s">
        <v>540</v>
      </c>
      <c r="B533" s="5">
        <f>SUM(B2:B532)</f>
        <v>5526</v>
      </c>
      <c r="C533" s="5">
        <f t="shared" ref="C533:M533" si="9">SUM(C2:C532)</f>
        <v>5434</v>
      </c>
      <c r="D533" s="5">
        <f t="shared" si="9"/>
        <v>5833</v>
      </c>
      <c r="E533" s="5">
        <f t="shared" si="9"/>
        <v>5242</v>
      </c>
      <c r="F533" s="5">
        <f t="shared" si="9"/>
        <v>5271</v>
      </c>
      <c r="G533" s="5">
        <f t="shared" si="9"/>
        <v>6119</v>
      </c>
      <c r="H533" s="5">
        <f t="shared" si="9"/>
        <v>6454</v>
      </c>
      <c r="I533" s="5">
        <f t="shared" si="9"/>
        <v>5792</v>
      </c>
      <c r="J533" s="5">
        <f t="shared" si="9"/>
        <v>4943</v>
      </c>
      <c r="K533" s="5">
        <f t="shared" si="9"/>
        <v>5476</v>
      </c>
      <c r="L533" s="5">
        <f t="shared" si="9"/>
        <v>5024</v>
      </c>
      <c r="M533" s="5">
        <f t="shared" si="9"/>
        <v>4610</v>
      </c>
      <c r="O533">
        <f t="shared" si="8"/>
        <v>65724</v>
      </c>
    </row>
    <row r="534" spans="1:15" x14ac:dyDescent="0.25">
      <c r="A534" s="4"/>
    </row>
    <row r="535" spans="1:15" ht="19.5" x14ac:dyDescent="0.25">
      <c r="A535" s="7" t="s">
        <v>546</v>
      </c>
    </row>
    <row r="536" spans="1:15" x14ac:dyDescent="0.25">
      <c r="A536" s="8" t="s">
        <v>547</v>
      </c>
    </row>
    <row r="537" spans="1:15" ht="25.5" x14ac:dyDescent="0.25">
      <c r="A537" s="9" t="s">
        <v>548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0" t="s">
        <v>549</v>
      </c>
    </row>
    <row r="539" spans="1:15" ht="25.5" x14ac:dyDescent="0.25">
      <c r="A539" s="9" t="s">
        <v>550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2</v>
      </c>
      <c r="J539">
        <f t="shared" si="11"/>
        <v>0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2</v>
      </c>
    </row>
    <row r="540" spans="1:15" ht="25.5" x14ac:dyDescent="0.25">
      <c r="A540" s="9" t="s">
        <v>551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14</v>
      </c>
      <c r="G540">
        <f t="shared" si="12"/>
        <v>0</v>
      </c>
      <c r="H540">
        <f t="shared" si="12"/>
        <v>1</v>
      </c>
      <c r="I540">
        <f t="shared" si="12"/>
        <v>0</v>
      </c>
      <c r="J540">
        <f t="shared" si="12"/>
        <v>1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16</v>
      </c>
    </row>
    <row r="541" spans="1:15" x14ac:dyDescent="0.25">
      <c r="A541" s="10" t="s">
        <v>552</v>
      </c>
    </row>
    <row r="542" spans="1:15" x14ac:dyDescent="0.25">
      <c r="A542" s="9" t="s">
        <v>553</v>
      </c>
      <c r="B542">
        <f>SUM(B57:B135)</f>
        <v>39</v>
      </c>
      <c r="C542">
        <f t="shared" ref="C542:O542" si="13">SUM(C57:C135)</f>
        <v>18</v>
      </c>
      <c r="D542">
        <f t="shared" si="13"/>
        <v>30</v>
      </c>
      <c r="E542">
        <f t="shared" si="13"/>
        <v>28</v>
      </c>
      <c r="F542">
        <f t="shared" si="13"/>
        <v>34</v>
      </c>
      <c r="G542">
        <f t="shared" si="13"/>
        <v>16</v>
      </c>
      <c r="H542">
        <f t="shared" si="13"/>
        <v>33</v>
      </c>
      <c r="I542">
        <f t="shared" si="13"/>
        <v>40</v>
      </c>
      <c r="J542">
        <f t="shared" si="13"/>
        <v>33</v>
      </c>
      <c r="K542">
        <f t="shared" si="13"/>
        <v>32</v>
      </c>
      <c r="L542">
        <f t="shared" si="13"/>
        <v>52</v>
      </c>
      <c r="M542">
        <f t="shared" si="13"/>
        <v>26</v>
      </c>
      <c r="O542">
        <f t="shared" si="13"/>
        <v>381</v>
      </c>
    </row>
    <row r="543" spans="1:15" x14ac:dyDescent="0.25">
      <c r="A543" s="9" t="s">
        <v>554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0</v>
      </c>
    </row>
    <row r="544" spans="1:15" x14ac:dyDescent="0.25">
      <c r="A544" s="9" t="s">
        <v>555</v>
      </c>
      <c r="B544">
        <f>SUM(B169:B176)</f>
        <v>1</v>
      </c>
      <c r="C544">
        <f t="shared" ref="C544:O544" si="15">SUM(C169:C176)</f>
        <v>1</v>
      </c>
      <c r="D544">
        <f t="shared" si="15"/>
        <v>1</v>
      </c>
      <c r="E544">
        <f t="shared" si="15"/>
        <v>1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2</v>
      </c>
      <c r="M544">
        <f t="shared" si="15"/>
        <v>0</v>
      </c>
      <c r="O544">
        <f t="shared" si="15"/>
        <v>6</v>
      </c>
    </row>
    <row r="545" spans="1:15" x14ac:dyDescent="0.25">
      <c r="A545" s="9" t="s">
        <v>556</v>
      </c>
      <c r="B545">
        <f>SUM(B178:B181)</f>
        <v>4</v>
      </c>
      <c r="C545">
        <f t="shared" ref="C545:O545" si="16">SUM(C178:C181)</f>
        <v>0</v>
      </c>
      <c r="D545">
        <f t="shared" si="16"/>
        <v>4</v>
      </c>
      <c r="E545">
        <f t="shared" si="16"/>
        <v>7</v>
      </c>
      <c r="F545">
        <f t="shared" si="16"/>
        <v>8</v>
      </c>
      <c r="G545">
        <f t="shared" si="16"/>
        <v>2</v>
      </c>
      <c r="H545">
        <f t="shared" si="16"/>
        <v>0</v>
      </c>
      <c r="I545">
        <f t="shared" si="16"/>
        <v>0</v>
      </c>
      <c r="J545">
        <f t="shared" si="16"/>
        <v>7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32</v>
      </c>
    </row>
    <row r="546" spans="1:15" x14ac:dyDescent="0.25">
      <c r="A546" s="9" t="s">
        <v>557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16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4</v>
      </c>
      <c r="M546">
        <f t="shared" si="17"/>
        <v>0</v>
      </c>
      <c r="O546">
        <f t="shared" si="17"/>
        <v>20</v>
      </c>
    </row>
    <row r="547" spans="1:15" x14ac:dyDescent="0.25">
      <c r="A547" s="9" t="s">
        <v>558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5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3</v>
      </c>
      <c r="L547">
        <f t="shared" si="18"/>
        <v>0</v>
      </c>
      <c r="M547">
        <f t="shared" si="18"/>
        <v>0</v>
      </c>
      <c r="O547">
        <f t="shared" si="18"/>
        <v>8</v>
      </c>
    </row>
    <row r="548" spans="1:15" x14ac:dyDescent="0.25">
      <c r="A548" s="9" t="s">
        <v>559</v>
      </c>
      <c r="B548">
        <f>SUM(B199:B202)</f>
        <v>0</v>
      </c>
      <c r="C548">
        <f t="shared" ref="C548:O548" si="19">SUM(C199:C202)</f>
        <v>7</v>
      </c>
      <c r="D548">
        <f t="shared" si="19"/>
        <v>14</v>
      </c>
      <c r="E548">
        <f t="shared" si="19"/>
        <v>2</v>
      </c>
      <c r="F548">
        <f t="shared" si="19"/>
        <v>3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8</v>
      </c>
      <c r="K548">
        <f t="shared" si="19"/>
        <v>0</v>
      </c>
      <c r="L548">
        <f t="shared" si="19"/>
        <v>0</v>
      </c>
      <c r="M548">
        <f t="shared" si="19"/>
        <v>11</v>
      </c>
      <c r="O548">
        <f t="shared" si="19"/>
        <v>45</v>
      </c>
    </row>
    <row r="549" spans="1:15" x14ac:dyDescent="0.25">
      <c r="A549" s="9" t="s">
        <v>560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5</v>
      </c>
      <c r="J549">
        <f t="shared" si="20"/>
        <v>0</v>
      </c>
      <c r="K549">
        <f t="shared" si="20"/>
        <v>3</v>
      </c>
      <c r="L549">
        <f t="shared" si="20"/>
        <v>1</v>
      </c>
      <c r="M549">
        <f t="shared" si="20"/>
        <v>0</v>
      </c>
      <c r="O549">
        <f t="shared" si="20"/>
        <v>9</v>
      </c>
    </row>
    <row r="550" spans="1:15" x14ac:dyDescent="0.25">
      <c r="A550" s="9" t="s">
        <v>561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3</v>
      </c>
      <c r="J550">
        <f t="shared" si="21"/>
        <v>2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5</v>
      </c>
    </row>
    <row r="551" spans="1:15" ht="25.5" x14ac:dyDescent="0.25">
      <c r="A551" s="9" t="s">
        <v>562</v>
      </c>
      <c r="B551">
        <f>B138+B139+B219+B147+B274+B152+B156+B157+B162+B164+B166+B168</f>
        <v>1532</v>
      </c>
      <c r="C551">
        <f t="shared" ref="C551:O551" si="22">C138+C139+C219+C147+C274+C152+C156+C157+C162+C164+C166+C168</f>
        <v>1400</v>
      </c>
      <c r="D551">
        <f t="shared" si="22"/>
        <v>1503</v>
      </c>
      <c r="E551">
        <f t="shared" si="22"/>
        <v>1468</v>
      </c>
      <c r="F551">
        <f t="shared" si="22"/>
        <v>1373</v>
      </c>
      <c r="G551">
        <f t="shared" si="22"/>
        <v>1999</v>
      </c>
      <c r="H551">
        <f t="shared" si="22"/>
        <v>1868</v>
      </c>
      <c r="I551">
        <f t="shared" si="22"/>
        <v>1514</v>
      </c>
      <c r="J551">
        <f t="shared" si="22"/>
        <v>1386</v>
      </c>
      <c r="K551">
        <f t="shared" si="22"/>
        <v>1574</v>
      </c>
      <c r="L551">
        <f t="shared" si="22"/>
        <v>1450</v>
      </c>
      <c r="M551">
        <f t="shared" si="22"/>
        <v>1391</v>
      </c>
      <c r="O551">
        <f t="shared" si="22"/>
        <v>18458</v>
      </c>
    </row>
    <row r="552" spans="1:15" ht="25.5" x14ac:dyDescent="0.25">
      <c r="A552" s="9" t="s">
        <v>563</v>
      </c>
      <c r="B552">
        <f>SUM(B542:B551)</f>
        <v>1576</v>
      </c>
      <c r="C552">
        <f t="shared" ref="C552:O552" si="23">SUM(C542:C551)</f>
        <v>1426</v>
      </c>
      <c r="D552">
        <f t="shared" si="23"/>
        <v>1552</v>
      </c>
      <c r="E552">
        <f t="shared" si="23"/>
        <v>1511</v>
      </c>
      <c r="F552">
        <f t="shared" si="23"/>
        <v>1418</v>
      </c>
      <c r="G552">
        <f t="shared" si="23"/>
        <v>2033</v>
      </c>
      <c r="H552">
        <f t="shared" si="23"/>
        <v>1901</v>
      </c>
      <c r="I552">
        <f t="shared" si="23"/>
        <v>1562</v>
      </c>
      <c r="J552">
        <f t="shared" si="23"/>
        <v>1436</v>
      </c>
      <c r="K552">
        <f t="shared" si="23"/>
        <v>1612</v>
      </c>
      <c r="L552">
        <f t="shared" si="23"/>
        <v>1509</v>
      </c>
      <c r="M552">
        <f t="shared" si="23"/>
        <v>1428</v>
      </c>
      <c r="O552">
        <f t="shared" si="23"/>
        <v>18964</v>
      </c>
    </row>
    <row r="553" spans="1:15" ht="25.5" x14ac:dyDescent="0.25">
      <c r="A553" s="9" t="s">
        <v>564</v>
      </c>
      <c r="B553">
        <f>B136+B137+B140+B141+B142+B143+B144+B145+B146+B148+B149+B150+B151+B153+B154+B155+B158+B159+B161+B163+B165+B167+B177+B182+B183+B185+B186+B187+B188+B189+B190+B191+B196+B197+B198+B203+B208+B209+B211+B212+B215</f>
        <v>1350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1420</v>
      </c>
      <c r="D553">
        <f t="shared" si="24"/>
        <v>1496</v>
      </c>
      <c r="E553">
        <f t="shared" si="24"/>
        <v>1514</v>
      </c>
      <c r="F553">
        <f t="shared" si="24"/>
        <v>1402</v>
      </c>
      <c r="G553">
        <f t="shared" si="24"/>
        <v>1515</v>
      </c>
      <c r="H553">
        <f t="shared" si="24"/>
        <v>1751</v>
      </c>
      <c r="I553">
        <f t="shared" si="24"/>
        <v>1656</v>
      </c>
      <c r="J553">
        <f t="shared" si="24"/>
        <v>1198</v>
      </c>
      <c r="K553">
        <f t="shared" si="24"/>
        <v>1475</v>
      </c>
      <c r="L553">
        <f t="shared" si="24"/>
        <v>1530</v>
      </c>
      <c r="M553">
        <f t="shared" si="24"/>
        <v>1275</v>
      </c>
      <c r="O553">
        <f t="shared" si="24"/>
        <v>17582</v>
      </c>
    </row>
    <row r="554" spans="1:15" x14ac:dyDescent="0.25">
      <c r="A554" s="10" t="s">
        <v>565</v>
      </c>
    </row>
    <row r="555" spans="1:15" ht="25.5" x14ac:dyDescent="0.25">
      <c r="A555" s="9" t="s">
        <v>566</v>
      </c>
      <c r="B555">
        <f>B217+B218+B222+B230+B232+B235</f>
        <v>10</v>
      </c>
      <c r="C555">
        <f t="shared" ref="C555:O555" si="25">C217+C218+C222+C230+C232+C235</f>
        <v>30</v>
      </c>
      <c r="D555">
        <f t="shared" si="25"/>
        <v>26</v>
      </c>
      <c r="E555">
        <f t="shared" si="25"/>
        <v>12</v>
      </c>
      <c r="F555">
        <f t="shared" si="25"/>
        <v>0</v>
      </c>
      <c r="G555">
        <f t="shared" si="25"/>
        <v>31</v>
      </c>
      <c r="H555">
        <f t="shared" si="25"/>
        <v>13</v>
      </c>
      <c r="I555">
        <f t="shared" si="25"/>
        <v>1</v>
      </c>
      <c r="J555">
        <f t="shared" si="25"/>
        <v>0</v>
      </c>
      <c r="K555">
        <f t="shared" si="25"/>
        <v>0</v>
      </c>
      <c r="L555">
        <f t="shared" si="25"/>
        <v>3</v>
      </c>
      <c r="M555">
        <f t="shared" si="25"/>
        <v>23</v>
      </c>
      <c r="O555">
        <f t="shared" si="25"/>
        <v>149</v>
      </c>
    </row>
    <row r="556" spans="1:15" ht="25.5" x14ac:dyDescent="0.25">
      <c r="A556" s="9" t="s">
        <v>567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0" t="s">
        <v>568</v>
      </c>
    </row>
    <row r="558" spans="1:15" ht="25.5" x14ac:dyDescent="0.25">
      <c r="A558" s="9" t="s">
        <v>569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0" t="s">
        <v>570</v>
      </c>
    </row>
    <row r="560" spans="1:15" x14ac:dyDescent="0.25">
      <c r="A560" s="9" t="s">
        <v>571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9" t="s">
        <v>572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1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1</v>
      </c>
    </row>
    <row r="562" spans="1:15" ht="25.5" x14ac:dyDescent="0.25">
      <c r="A562" s="9" t="s">
        <v>573</v>
      </c>
      <c r="B562">
        <f>SUM(B560:B561)</f>
        <v>0</v>
      </c>
      <c r="C562">
        <f t="shared" ref="C562:O562" si="30">SUM(C560:C561)</f>
        <v>0</v>
      </c>
      <c r="D562">
        <f t="shared" si="30"/>
        <v>1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1</v>
      </c>
    </row>
    <row r="563" spans="1:15" ht="25.5" x14ac:dyDescent="0.25">
      <c r="A563" s="9" t="s">
        <v>574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0</v>
      </c>
    </row>
    <row r="564" spans="1:15" x14ac:dyDescent="0.25">
      <c r="A564" s="10" t="s">
        <v>575</v>
      </c>
    </row>
    <row r="565" spans="1:15" ht="25.5" x14ac:dyDescent="0.25">
      <c r="A565" s="9" t="s">
        <v>576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8</v>
      </c>
      <c r="O565">
        <f t="shared" si="32"/>
        <v>8</v>
      </c>
    </row>
    <row r="566" spans="1:15" ht="25.5" x14ac:dyDescent="0.25">
      <c r="A566" s="9" t="s">
        <v>577</v>
      </c>
      <c r="B566">
        <f>B496+B497+B498+B499+B500+B501+B502+B503+B504+B505+B506+B507+B509+B510+B511+B513+B514+B515+B517+B518+B519+B520+B521+B522+B523+B524+B525+B527</f>
        <v>5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1</v>
      </c>
      <c r="F566">
        <f t="shared" si="33"/>
        <v>3</v>
      </c>
      <c r="G566">
        <f t="shared" si="33"/>
        <v>1</v>
      </c>
      <c r="H566">
        <f t="shared" si="33"/>
        <v>2</v>
      </c>
      <c r="I566">
        <f t="shared" si="33"/>
        <v>0</v>
      </c>
      <c r="J566">
        <f t="shared" si="33"/>
        <v>3</v>
      </c>
      <c r="K566">
        <f t="shared" si="33"/>
        <v>0</v>
      </c>
      <c r="L566">
        <f t="shared" si="33"/>
        <v>0</v>
      </c>
      <c r="M566">
        <f t="shared" si="33"/>
        <v>3</v>
      </c>
      <c r="O566">
        <f t="shared" si="33"/>
        <v>18</v>
      </c>
    </row>
    <row r="567" spans="1:15" ht="25.5" x14ac:dyDescent="0.25">
      <c r="A567" s="10" t="s">
        <v>578</v>
      </c>
    </row>
    <row r="568" spans="1:15" ht="25.5" x14ac:dyDescent="0.25">
      <c r="A568" s="9" t="s">
        <v>579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0</v>
      </c>
    </row>
    <row r="569" spans="1:15" ht="25.5" x14ac:dyDescent="0.25">
      <c r="A569" s="9" t="s">
        <v>580</v>
      </c>
      <c r="B569">
        <f>B240+B241+B243+B244+B245+B246+B247+B249+B250+B251+B252+B253+B254</f>
        <v>2</v>
      </c>
      <c r="C569">
        <f t="shared" ref="C569:O569" si="35">C240+C241+C243+C244+C245+C246+C247+C249+C250+C251+C252+C253+C254</f>
        <v>1</v>
      </c>
      <c r="D569">
        <f t="shared" si="35"/>
        <v>27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30</v>
      </c>
    </row>
    <row r="570" spans="1:15" ht="25.5" x14ac:dyDescent="0.25">
      <c r="A570" s="9" t="s">
        <v>581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9" t="s">
        <v>582</v>
      </c>
      <c r="B571">
        <f>B278+B288+B292+B295+B302+B309+B313+B314+B289</f>
        <v>82</v>
      </c>
      <c r="C571">
        <f t="shared" ref="C571:O571" si="37">C278+C288+C292+C295+C302+C309+C313+C314+C289</f>
        <v>104</v>
      </c>
      <c r="D571">
        <f t="shared" si="37"/>
        <v>77</v>
      </c>
      <c r="E571">
        <f t="shared" si="37"/>
        <v>117</v>
      </c>
      <c r="F571">
        <f t="shared" si="37"/>
        <v>54</v>
      </c>
      <c r="G571">
        <f t="shared" si="37"/>
        <v>62</v>
      </c>
      <c r="H571">
        <f t="shared" si="37"/>
        <v>39</v>
      </c>
      <c r="I571">
        <f t="shared" si="37"/>
        <v>23</v>
      </c>
      <c r="J571">
        <f t="shared" si="37"/>
        <v>56</v>
      </c>
      <c r="K571">
        <f t="shared" si="37"/>
        <v>90</v>
      </c>
      <c r="L571">
        <f t="shared" si="37"/>
        <v>38</v>
      </c>
      <c r="M571">
        <f t="shared" si="37"/>
        <v>19</v>
      </c>
      <c r="O571">
        <f t="shared" si="37"/>
        <v>761</v>
      </c>
    </row>
    <row r="572" spans="1:15" ht="25.5" x14ac:dyDescent="0.25">
      <c r="A572" s="9" t="s">
        <v>583</v>
      </c>
      <c r="B572">
        <f>B282+B290+B287+B291+B298+B301+B307+B308+B310</f>
        <v>2501</v>
      </c>
      <c r="C572">
        <f t="shared" ref="C572:O572" si="38">C282+C290+C287+C291+C298+C301+C307+C308+C310</f>
        <v>2452</v>
      </c>
      <c r="D572">
        <f t="shared" si="38"/>
        <v>2654</v>
      </c>
      <c r="E572">
        <f t="shared" si="38"/>
        <v>2086</v>
      </c>
      <c r="F572">
        <f t="shared" si="38"/>
        <v>2376</v>
      </c>
      <c r="G572">
        <f t="shared" si="38"/>
        <v>2476</v>
      </c>
      <c r="H572">
        <f t="shared" si="38"/>
        <v>2743</v>
      </c>
      <c r="I572">
        <f t="shared" si="38"/>
        <v>2530</v>
      </c>
      <c r="J572">
        <f t="shared" si="38"/>
        <v>2235</v>
      </c>
      <c r="K572">
        <f t="shared" si="38"/>
        <v>2299</v>
      </c>
      <c r="L572">
        <f t="shared" si="38"/>
        <v>1944</v>
      </c>
      <c r="M572">
        <f t="shared" si="38"/>
        <v>1854</v>
      </c>
      <c r="O572">
        <f t="shared" si="38"/>
        <v>28150</v>
      </c>
    </row>
    <row r="573" spans="1:15" ht="25.5" x14ac:dyDescent="0.25">
      <c r="A573" s="9" t="s">
        <v>584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9" t="s">
        <v>585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1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1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2</v>
      </c>
    </row>
    <row r="575" spans="1:15" ht="25.5" x14ac:dyDescent="0.25">
      <c r="A575" s="9" t="s">
        <v>586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9" t="s">
        <v>587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3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3</v>
      </c>
    </row>
    <row r="577" spans="1:15" ht="25.5" x14ac:dyDescent="0.25">
      <c r="A577" s="9" t="s">
        <v>588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9" t="s">
        <v>589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9" t="s">
        <v>590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9" t="s">
        <v>591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9" t="s">
        <v>592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9" t="s">
        <v>593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9" t="s">
        <v>594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17</v>
      </c>
      <c r="J583">
        <f t="shared" si="49"/>
        <v>11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28</v>
      </c>
    </row>
    <row r="584" spans="1:15" ht="25.5" x14ac:dyDescent="0.25">
      <c r="A584" s="9" t="s">
        <v>595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9" t="s">
        <v>596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9" t="s">
        <v>597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9" t="s">
        <v>598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9" t="s">
        <v>599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9" t="s">
        <v>600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9" t="s">
        <v>601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9" t="s">
        <v>602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9" t="s">
        <v>603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9" t="s">
        <v>604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4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4</v>
      </c>
    </row>
    <row r="594" spans="1:15" ht="25.5" x14ac:dyDescent="0.25">
      <c r="A594" s="9" t="s">
        <v>605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9" t="s">
        <v>606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9" t="s">
        <v>607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9" t="s">
        <v>608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9" t="s">
        <v>609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0" t="s">
        <v>610</v>
      </c>
      <c r="B599">
        <f>SUM(B568:B598)</f>
        <v>2585</v>
      </c>
      <c r="C599">
        <f t="shared" ref="C599:O599" si="61">SUM(C568:C598)</f>
        <v>2557</v>
      </c>
      <c r="D599">
        <f t="shared" si="61"/>
        <v>2758</v>
      </c>
      <c r="E599">
        <f t="shared" si="61"/>
        <v>2204</v>
      </c>
      <c r="F599">
        <f t="shared" si="61"/>
        <v>2434</v>
      </c>
      <c r="G599">
        <f t="shared" si="61"/>
        <v>2538</v>
      </c>
      <c r="H599">
        <f t="shared" si="61"/>
        <v>2782</v>
      </c>
      <c r="I599">
        <f t="shared" si="61"/>
        <v>2571</v>
      </c>
      <c r="J599">
        <f t="shared" si="61"/>
        <v>2305</v>
      </c>
      <c r="K599">
        <f t="shared" si="61"/>
        <v>2389</v>
      </c>
      <c r="L599">
        <f t="shared" si="61"/>
        <v>1982</v>
      </c>
      <c r="M599">
        <f t="shared" si="61"/>
        <v>1873</v>
      </c>
      <c r="O599">
        <f t="shared" si="61"/>
        <v>28978</v>
      </c>
    </row>
    <row r="600" spans="1:15" x14ac:dyDescent="0.25">
      <c r="A600" s="9"/>
    </row>
    <row r="601" spans="1:15" x14ac:dyDescent="0.25">
      <c r="A601" s="9" t="s">
        <v>611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9" t="s">
        <v>612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9"/>
    </row>
    <row r="604" spans="1:15" x14ac:dyDescent="0.25">
      <c r="A604" s="9" t="s">
        <v>613</v>
      </c>
      <c r="B604">
        <f>B529+B530+B531+B213+B214</f>
        <v>0</v>
      </c>
      <c r="C604">
        <f t="shared" ref="C604:O604" si="64">C529+C530+C531+C213+C214</f>
        <v>1</v>
      </c>
      <c r="D604">
        <f t="shared" si="64"/>
        <v>0</v>
      </c>
      <c r="E604">
        <f t="shared" si="64"/>
        <v>0</v>
      </c>
      <c r="F604">
        <f t="shared" si="64"/>
        <v>0</v>
      </c>
      <c r="G604">
        <f t="shared" si="64"/>
        <v>1</v>
      </c>
      <c r="H604">
        <f t="shared" si="64"/>
        <v>4</v>
      </c>
      <c r="I604">
        <f t="shared" si="64"/>
        <v>0</v>
      </c>
      <c r="J604">
        <f t="shared" si="64"/>
        <v>0</v>
      </c>
      <c r="K604">
        <f t="shared" si="64"/>
        <v>0</v>
      </c>
      <c r="L604">
        <f t="shared" si="64"/>
        <v>0</v>
      </c>
      <c r="M604">
        <f t="shared" si="64"/>
        <v>0</v>
      </c>
      <c r="O604">
        <f t="shared" si="64"/>
        <v>6</v>
      </c>
    </row>
    <row r="605" spans="1:15" x14ac:dyDescent="0.25">
      <c r="A605" s="9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1" t="s">
        <v>540</v>
      </c>
      <c r="B607">
        <f>SUM(B537:B606)-B552-B562-B599</f>
        <v>5526</v>
      </c>
      <c r="C607">
        <f t="shared" ref="C607:O607" si="66">SUM(C537:C606)-C552-C562-C599</f>
        <v>5434</v>
      </c>
      <c r="D607">
        <f t="shared" si="66"/>
        <v>5833</v>
      </c>
      <c r="E607">
        <f t="shared" si="66"/>
        <v>5242</v>
      </c>
      <c r="F607">
        <f t="shared" si="66"/>
        <v>5271</v>
      </c>
      <c r="G607">
        <f t="shared" si="66"/>
        <v>6119</v>
      </c>
      <c r="H607">
        <f t="shared" si="66"/>
        <v>6454</v>
      </c>
      <c r="I607">
        <f t="shared" si="66"/>
        <v>5792</v>
      </c>
      <c r="J607">
        <f t="shared" si="66"/>
        <v>4943</v>
      </c>
      <c r="K607">
        <f t="shared" si="66"/>
        <v>5476</v>
      </c>
      <c r="L607">
        <f t="shared" si="66"/>
        <v>5024</v>
      </c>
      <c r="M607">
        <f t="shared" si="66"/>
        <v>4610</v>
      </c>
      <c r="O607">
        <f t="shared" si="66"/>
        <v>65724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2013-01-30T22:17:15Z</dcterms:modified>
</cp:coreProperties>
</file>