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" yWindow="45" windowWidth="6975" windowHeight="87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<sst xmlns="http://schemas.openxmlformats.org/spreadsheetml/2006/main" count="616" uniqueCount="615">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</sst>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N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2851562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N2" s="3"/>
      <c r="O2">
        <f>SUM(B2:M2)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N3" s="3"/>
      <c r="O3">
        <f t="shared" ref="O3:O66" si="0">SUM(B3:M3)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N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N5" s="3"/>
      <c r="O5">
        <f t="shared" si="0"/>
        <v>0</v>
      </c>
    </row>
    <row r="6" spans="1:15" x14ac:dyDescent="0.25">
      <c r="A6" s="4" t="s">
        <v>5</v>
      </c>
      <c r="B6" s="1"/>
      <c r="C6" s="1">
        <v>17</v>
      </c>
      <c r="D6" s="1">
        <v>18</v>
      </c>
      <c r="E6" s="2"/>
      <c r="F6" s="1">
        <v>21</v>
      </c>
      <c r="G6" s="3"/>
      <c r="H6" s="3"/>
      <c r="I6" s="3"/>
      <c r="J6" s="3"/>
      <c r="K6" s="3"/>
      <c r="L6" s="3"/>
      <c r="M6" s="3"/>
      <c r="N6" s="3"/>
      <c r="O6">
        <f t="shared" si="0"/>
        <v>56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N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N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N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N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N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N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N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>
        <v>2</v>
      </c>
      <c r="H14" s="3"/>
      <c r="I14" s="3">
        <v>5</v>
      </c>
      <c r="J14" s="3">
        <v>13</v>
      </c>
      <c r="K14" s="3">
        <v>8</v>
      </c>
      <c r="L14" s="3"/>
      <c r="M14" s="3"/>
      <c r="N14" s="3"/>
      <c r="O14">
        <f t="shared" si="0"/>
        <v>28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>
        <v>5</v>
      </c>
      <c r="H15" s="3"/>
      <c r="I15" s="3"/>
      <c r="J15" s="3"/>
      <c r="K15" s="3"/>
      <c r="L15" s="3"/>
      <c r="M15" s="3"/>
      <c r="N15" s="3"/>
      <c r="O15">
        <f t="shared" si="0"/>
        <v>5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N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N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N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N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N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N21" s="3"/>
      <c r="O21">
        <f t="shared" si="0"/>
        <v>0</v>
      </c>
    </row>
    <row r="22" spans="1:15" x14ac:dyDescent="0.25">
      <c r="A22" s="4" t="s">
        <v>21</v>
      </c>
      <c r="B22">
        <v>1</v>
      </c>
      <c r="C22">
        <v>2</v>
      </c>
      <c r="F22" s="1"/>
      <c r="G22" s="3"/>
      <c r="H22" s="3">
        <v>2</v>
      </c>
      <c r="I22" s="3"/>
      <c r="J22" s="3"/>
      <c r="K22" s="3"/>
      <c r="L22" s="3"/>
      <c r="M22" s="3"/>
      <c r="N22" s="3"/>
      <c r="O22">
        <f t="shared" si="0"/>
        <v>5</v>
      </c>
    </row>
    <row r="23" spans="1:15" x14ac:dyDescent="0.25">
      <c r="A23" s="4" t="s">
        <v>22</v>
      </c>
      <c r="F23" s="1"/>
      <c r="G23" s="3">
        <v>1</v>
      </c>
      <c r="H23" s="3">
        <v>1</v>
      </c>
      <c r="I23" s="3"/>
      <c r="J23" s="3"/>
      <c r="K23" s="3"/>
      <c r="L23" s="3"/>
      <c r="M23" s="3"/>
      <c r="N23" s="3"/>
      <c r="O23">
        <f t="shared" si="0"/>
        <v>2</v>
      </c>
    </row>
    <row r="24" spans="1:15" x14ac:dyDescent="0.25">
      <c r="A24" s="4" t="s">
        <v>23</v>
      </c>
      <c r="D24">
        <v>4</v>
      </c>
      <c r="F24" s="1">
        <v>1</v>
      </c>
      <c r="G24" s="3"/>
      <c r="H24" s="3">
        <v>5</v>
      </c>
      <c r="I24" s="3">
        <v>7</v>
      </c>
      <c r="J24" s="3">
        <v>3</v>
      </c>
      <c r="K24" s="3"/>
      <c r="L24" s="3"/>
      <c r="M24" s="3"/>
      <c r="N24" s="3"/>
      <c r="O24">
        <f t="shared" si="0"/>
        <v>20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N25" s="3"/>
      <c r="O25">
        <f t="shared" si="0"/>
        <v>0</v>
      </c>
    </row>
    <row r="26" spans="1:15" x14ac:dyDescent="0.25">
      <c r="A26" s="4" t="s">
        <v>25</v>
      </c>
      <c r="B26">
        <v>30</v>
      </c>
      <c r="C26">
        <v>15</v>
      </c>
      <c r="D26">
        <v>25</v>
      </c>
      <c r="E26">
        <v>28</v>
      </c>
      <c r="F26" s="1">
        <v>14</v>
      </c>
      <c r="G26" s="3">
        <v>14</v>
      </c>
      <c r="H26" s="3">
        <v>18</v>
      </c>
      <c r="I26" s="3"/>
      <c r="J26" s="3">
        <v>20</v>
      </c>
      <c r="K26" s="3">
        <v>44</v>
      </c>
      <c r="L26" s="3">
        <v>21</v>
      </c>
      <c r="M26" s="3">
        <v>9</v>
      </c>
      <c r="N26" s="3"/>
      <c r="O26">
        <f t="shared" si="0"/>
        <v>238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N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N28" s="3"/>
      <c r="O28">
        <f t="shared" si="0"/>
        <v>0</v>
      </c>
    </row>
    <row r="29" spans="1:15" x14ac:dyDescent="0.25">
      <c r="A29" s="4" t="s">
        <v>28</v>
      </c>
      <c r="B29" s="1"/>
      <c r="C29">
        <v>10</v>
      </c>
      <c r="D29">
        <v>20</v>
      </c>
      <c r="E29">
        <v>9</v>
      </c>
      <c r="F29" s="1">
        <v>18</v>
      </c>
      <c r="G29" s="3">
        <v>2</v>
      </c>
      <c r="H29" s="3">
        <v>11</v>
      </c>
      <c r="I29" s="3">
        <v>12</v>
      </c>
      <c r="J29" s="3"/>
      <c r="K29" s="3">
        <v>11</v>
      </c>
      <c r="L29" s="3">
        <v>16</v>
      </c>
      <c r="M29" s="3"/>
      <c r="N29" s="3"/>
      <c r="O29">
        <f t="shared" si="0"/>
        <v>109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N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N31" s="3"/>
      <c r="O31">
        <f t="shared" si="0"/>
        <v>0</v>
      </c>
    </row>
    <row r="32" spans="1:15" x14ac:dyDescent="0.25">
      <c r="A32" s="4" t="s">
        <v>31</v>
      </c>
      <c r="B32">
        <v>1</v>
      </c>
      <c r="D32">
        <v>5</v>
      </c>
      <c r="E32">
        <v>2</v>
      </c>
      <c r="F32" s="1">
        <v>10</v>
      </c>
      <c r="G32" s="3">
        <v>4</v>
      </c>
      <c r="H32" s="3">
        <v>5</v>
      </c>
      <c r="I32" s="3">
        <v>14</v>
      </c>
      <c r="J32" s="3">
        <v>1</v>
      </c>
      <c r="K32" s="3">
        <v>1</v>
      </c>
      <c r="L32" s="3">
        <v>4</v>
      </c>
      <c r="M32" s="3">
        <v>1</v>
      </c>
      <c r="N32" s="3"/>
      <c r="O32">
        <f t="shared" si="0"/>
        <v>48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N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N34" s="3"/>
      <c r="O34">
        <f t="shared" si="0"/>
        <v>0</v>
      </c>
    </row>
    <row r="35" spans="1:15" x14ac:dyDescent="0.25">
      <c r="A35" s="4" t="s">
        <v>34</v>
      </c>
      <c r="B35">
        <v>11</v>
      </c>
      <c r="C35">
        <v>27</v>
      </c>
      <c r="D35">
        <v>10</v>
      </c>
      <c r="F35" s="1"/>
      <c r="G35" s="3"/>
      <c r="H35" s="3"/>
      <c r="I35" s="3">
        <v>1</v>
      </c>
      <c r="J35" s="3"/>
      <c r="K35" s="3"/>
      <c r="L35" s="3"/>
      <c r="M35" s="3"/>
      <c r="N35" s="3"/>
      <c r="O35">
        <f t="shared" si="0"/>
        <v>49</v>
      </c>
    </row>
    <row r="36" spans="1:15" x14ac:dyDescent="0.25">
      <c r="A36" s="4" t="s">
        <v>35</v>
      </c>
      <c r="B36">
        <v>3</v>
      </c>
      <c r="C36">
        <v>11</v>
      </c>
      <c r="E36">
        <v>6</v>
      </c>
      <c r="F36" s="1">
        <v>3</v>
      </c>
      <c r="G36" s="3"/>
      <c r="H36" s="3">
        <v>2</v>
      </c>
      <c r="I36" s="3"/>
      <c r="J36" s="3"/>
      <c r="K36" s="3">
        <v>2</v>
      </c>
      <c r="L36" s="3"/>
      <c r="M36" s="3"/>
      <c r="N36" s="3"/>
      <c r="O36">
        <f t="shared" si="0"/>
        <v>27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N37" s="3"/>
      <c r="O37">
        <f t="shared" si="0"/>
        <v>0</v>
      </c>
    </row>
    <row r="38" spans="1:15" x14ac:dyDescent="0.25">
      <c r="A38" s="4" t="s">
        <v>37</v>
      </c>
      <c r="F38" s="1">
        <v>3</v>
      </c>
      <c r="G38" s="3"/>
      <c r="H38" s="3"/>
      <c r="I38" s="3"/>
      <c r="J38" s="3"/>
      <c r="K38" s="3"/>
      <c r="L38" s="3"/>
      <c r="M38" s="3">
        <v>3</v>
      </c>
      <c r="N38" s="3"/>
      <c r="O38">
        <f t="shared" si="0"/>
        <v>6</v>
      </c>
    </row>
    <row r="39" spans="1:15" x14ac:dyDescent="0.25">
      <c r="A39" s="4" t="s">
        <v>38</v>
      </c>
      <c r="C39">
        <v>14</v>
      </c>
      <c r="D39">
        <v>8</v>
      </c>
      <c r="E39">
        <v>7</v>
      </c>
      <c r="F39" s="1">
        <v>7</v>
      </c>
      <c r="G39" s="3">
        <v>9</v>
      </c>
      <c r="H39" s="3">
        <v>4</v>
      </c>
      <c r="I39" s="3"/>
      <c r="J39" s="3">
        <v>1</v>
      </c>
      <c r="K39" s="3">
        <v>6</v>
      </c>
      <c r="L39" s="3">
        <v>6</v>
      </c>
      <c r="M39" s="3">
        <v>8</v>
      </c>
      <c r="N39" s="3"/>
      <c r="O39">
        <f t="shared" si="0"/>
        <v>70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N40" s="3"/>
      <c r="O40">
        <f t="shared" si="0"/>
        <v>0</v>
      </c>
    </row>
    <row r="41" spans="1:15" x14ac:dyDescent="0.25">
      <c r="A41" s="4" t="s">
        <v>40</v>
      </c>
      <c r="C41">
        <v>24</v>
      </c>
      <c r="D41">
        <v>7</v>
      </c>
      <c r="E41">
        <v>4</v>
      </c>
      <c r="F41" s="1"/>
      <c r="G41" s="3"/>
      <c r="H41" s="3"/>
      <c r="I41" s="3"/>
      <c r="J41" s="3">
        <v>12</v>
      </c>
      <c r="K41" s="3">
        <v>1</v>
      </c>
      <c r="L41" s="3"/>
      <c r="M41" s="3"/>
      <c r="N41" s="3"/>
      <c r="O41">
        <f t="shared" si="0"/>
        <v>48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N42" s="3"/>
      <c r="O42">
        <f t="shared" si="0"/>
        <v>0</v>
      </c>
    </row>
    <row r="43" spans="1:15" x14ac:dyDescent="0.25">
      <c r="A43" s="4" t="s">
        <v>42</v>
      </c>
      <c r="B43">
        <v>2</v>
      </c>
      <c r="F43" s="1"/>
      <c r="G43" s="3"/>
      <c r="H43" s="3"/>
      <c r="I43" s="3"/>
      <c r="J43" s="3"/>
      <c r="K43" s="3"/>
      <c r="L43" s="3"/>
      <c r="M43" s="3"/>
      <c r="N43" s="3"/>
      <c r="O43">
        <f t="shared" si="0"/>
        <v>2</v>
      </c>
    </row>
    <row r="44" spans="1:15" x14ac:dyDescent="0.25">
      <c r="A44" s="4" t="s">
        <v>43</v>
      </c>
      <c r="F44" s="1"/>
      <c r="G44" s="3"/>
      <c r="H44" s="3"/>
      <c r="I44" s="3"/>
      <c r="J44" s="3">
        <v>5</v>
      </c>
      <c r="K44" s="3"/>
      <c r="L44" s="3"/>
      <c r="M44" s="3"/>
      <c r="N44" s="3"/>
      <c r="O44">
        <f t="shared" si="0"/>
        <v>5</v>
      </c>
    </row>
    <row r="45" spans="1:15" x14ac:dyDescent="0.25">
      <c r="A45" s="4" t="s">
        <v>44</v>
      </c>
      <c r="E45">
        <v>5</v>
      </c>
      <c r="F45" s="1">
        <v>10</v>
      </c>
      <c r="G45" s="3"/>
      <c r="H45" s="3"/>
      <c r="I45" s="3"/>
      <c r="J45" s="3"/>
      <c r="K45" s="3">
        <v>6</v>
      </c>
      <c r="L45" s="3"/>
      <c r="M45" s="3"/>
      <c r="N45" s="3"/>
      <c r="O45">
        <f t="shared" si="0"/>
        <v>21</v>
      </c>
    </row>
    <row r="46" spans="1:15" x14ac:dyDescent="0.25">
      <c r="A46" s="4" t="s">
        <v>45</v>
      </c>
      <c r="B46">
        <v>24</v>
      </c>
      <c r="C46" s="1">
        <v>10</v>
      </c>
      <c r="F46" s="1">
        <v>19</v>
      </c>
      <c r="G46" s="3">
        <v>38</v>
      </c>
      <c r="H46" s="3">
        <v>17</v>
      </c>
      <c r="I46" s="3">
        <v>20</v>
      </c>
      <c r="J46" s="3">
        <v>10</v>
      </c>
      <c r="K46" s="3">
        <v>36</v>
      </c>
      <c r="L46" s="3">
        <v>16</v>
      </c>
      <c r="M46" s="3">
        <v>15</v>
      </c>
      <c r="N46" s="3"/>
      <c r="O46">
        <f t="shared" si="0"/>
        <v>205</v>
      </c>
    </row>
    <row r="47" spans="1:15" x14ac:dyDescent="0.25">
      <c r="A47" s="4" t="s">
        <v>46</v>
      </c>
      <c r="B47">
        <v>2</v>
      </c>
      <c r="C47">
        <v>2</v>
      </c>
      <c r="D47">
        <v>7</v>
      </c>
      <c r="E47">
        <v>7</v>
      </c>
      <c r="F47" s="1"/>
      <c r="G47" s="3">
        <v>1</v>
      </c>
      <c r="H47" s="3"/>
      <c r="I47" s="3">
        <v>5</v>
      </c>
      <c r="J47" s="3"/>
      <c r="K47" s="3">
        <v>4</v>
      </c>
      <c r="L47" s="3">
        <v>2</v>
      </c>
      <c r="M47" s="3">
        <v>2</v>
      </c>
      <c r="N47" s="3"/>
      <c r="O47">
        <f t="shared" si="0"/>
        <v>32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N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N49" s="3"/>
      <c r="O49">
        <f t="shared" si="0"/>
        <v>0</v>
      </c>
    </row>
    <row r="50" spans="1:15" x14ac:dyDescent="0.25">
      <c r="A50" s="4" t="s">
        <v>49</v>
      </c>
      <c r="F50" s="1">
        <v>7</v>
      </c>
      <c r="G50" s="3"/>
      <c r="H50" s="3"/>
      <c r="I50" s="3">
        <v>22</v>
      </c>
      <c r="J50" s="3"/>
      <c r="K50" s="3"/>
      <c r="L50" s="3"/>
      <c r="M50" s="3"/>
      <c r="N50" s="3"/>
      <c r="O50">
        <f t="shared" si="0"/>
        <v>29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N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N52" s="3"/>
      <c r="O52">
        <f t="shared" si="0"/>
        <v>0</v>
      </c>
    </row>
    <row r="53" spans="1:15" x14ac:dyDescent="0.25">
      <c r="A53" s="4" t="s">
        <v>52</v>
      </c>
      <c r="B53" s="1">
        <v>16</v>
      </c>
      <c r="D53">
        <v>2</v>
      </c>
      <c r="E53" s="2"/>
      <c r="F53" s="1"/>
      <c r="G53" s="3"/>
      <c r="H53" s="3"/>
      <c r="I53" s="3"/>
      <c r="J53" s="3"/>
      <c r="K53" s="3"/>
      <c r="L53" s="3"/>
      <c r="M53" s="3"/>
      <c r="N53" s="3"/>
      <c r="O53">
        <f t="shared" si="0"/>
        <v>18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N54" s="3"/>
      <c r="O54">
        <f t="shared" si="0"/>
        <v>0</v>
      </c>
    </row>
    <row r="55" spans="1:15" x14ac:dyDescent="0.25">
      <c r="A55" s="4" t="s">
        <v>54</v>
      </c>
      <c r="D55">
        <v>12</v>
      </c>
      <c r="E55">
        <v>5</v>
      </c>
      <c r="F55" s="1">
        <v>10</v>
      </c>
      <c r="G55" s="3">
        <v>5</v>
      </c>
      <c r="H55" s="3">
        <v>1</v>
      </c>
      <c r="I55" s="3"/>
      <c r="J55" s="3">
        <v>4</v>
      </c>
      <c r="K55" s="3">
        <v>10</v>
      </c>
      <c r="L55" s="3">
        <v>3</v>
      </c>
      <c r="M55" s="3"/>
      <c r="N55" s="3"/>
      <c r="O55">
        <f t="shared" si="0"/>
        <v>50</v>
      </c>
    </row>
    <row r="56" spans="1:15" x14ac:dyDescent="0.25">
      <c r="A56" s="4" t="s">
        <v>55</v>
      </c>
      <c r="D56">
        <v>1</v>
      </c>
      <c r="E56">
        <v>1</v>
      </c>
      <c r="F56" s="1"/>
      <c r="G56" s="3"/>
      <c r="H56" s="3"/>
      <c r="I56" s="3"/>
      <c r="J56" s="3"/>
      <c r="K56" s="3"/>
      <c r="L56" s="3"/>
      <c r="M56" s="3"/>
      <c r="N56" s="3"/>
      <c r="O56">
        <f t="shared" si="0"/>
        <v>2</v>
      </c>
    </row>
    <row r="57" spans="1:15" x14ac:dyDescent="0.25">
      <c r="A57" s="4" t="s">
        <v>56</v>
      </c>
      <c r="B57">
        <v>107</v>
      </c>
      <c r="C57">
        <v>22</v>
      </c>
      <c r="D57">
        <v>51</v>
      </c>
      <c r="E57">
        <v>27</v>
      </c>
      <c r="F57" s="1">
        <v>59</v>
      </c>
      <c r="G57" s="3">
        <v>29</v>
      </c>
      <c r="H57" s="3">
        <v>48</v>
      </c>
      <c r="I57" s="3">
        <v>23</v>
      </c>
      <c r="J57" s="3">
        <v>36</v>
      </c>
      <c r="K57" s="3">
        <v>50</v>
      </c>
      <c r="L57" s="3">
        <v>17</v>
      </c>
      <c r="M57" s="3">
        <v>43</v>
      </c>
      <c r="N57" s="3"/>
      <c r="O57">
        <f t="shared" si="0"/>
        <v>512</v>
      </c>
    </row>
    <row r="58" spans="1:15" x14ac:dyDescent="0.25">
      <c r="A58" s="4" t="s">
        <v>57</v>
      </c>
      <c r="B58">
        <v>16</v>
      </c>
      <c r="C58">
        <v>26</v>
      </c>
      <c r="D58">
        <v>23</v>
      </c>
      <c r="E58">
        <v>31</v>
      </c>
      <c r="F58" s="1">
        <v>57</v>
      </c>
      <c r="G58" s="3">
        <v>18</v>
      </c>
      <c r="H58" s="3">
        <v>60</v>
      </c>
      <c r="I58" s="3">
        <v>41</v>
      </c>
      <c r="J58" s="3">
        <v>30</v>
      </c>
      <c r="K58" s="3">
        <v>18</v>
      </c>
      <c r="L58" s="3">
        <v>29</v>
      </c>
      <c r="M58" s="3">
        <v>36</v>
      </c>
      <c r="N58" s="3"/>
      <c r="O58">
        <f t="shared" si="0"/>
        <v>385</v>
      </c>
    </row>
    <row r="59" spans="1:15" x14ac:dyDescent="0.25">
      <c r="A59" s="4" t="s">
        <v>535</v>
      </c>
      <c r="B59">
        <v>4</v>
      </c>
      <c r="F59" s="1"/>
      <c r="G59" s="3"/>
      <c r="H59" s="3"/>
      <c r="I59" s="3"/>
      <c r="J59" s="3"/>
      <c r="K59" s="3"/>
      <c r="L59" s="3"/>
      <c r="M59" s="3"/>
      <c r="N59" s="3"/>
      <c r="O59">
        <f t="shared" si="0"/>
        <v>4</v>
      </c>
    </row>
    <row r="60" spans="1:15" x14ac:dyDescent="0.25">
      <c r="A60" s="4" t="s">
        <v>533</v>
      </c>
      <c r="B60">
        <v>31</v>
      </c>
      <c r="C60">
        <v>46</v>
      </c>
      <c r="D60">
        <v>84</v>
      </c>
      <c r="F60" s="1"/>
      <c r="G60" s="3"/>
      <c r="H60" s="3"/>
      <c r="I60" s="3"/>
      <c r="J60" s="3"/>
      <c r="K60" s="3"/>
      <c r="L60" s="3"/>
      <c r="M60" s="3"/>
      <c r="N60" s="3"/>
      <c r="O60">
        <f t="shared" si="0"/>
        <v>161</v>
      </c>
    </row>
    <row r="61" spans="1:15" x14ac:dyDescent="0.25">
      <c r="A61" s="4" t="s">
        <v>536</v>
      </c>
      <c r="B61">
        <v>69</v>
      </c>
      <c r="C61">
        <v>70</v>
      </c>
      <c r="F61" s="1"/>
      <c r="G61" s="3"/>
      <c r="H61" s="3"/>
      <c r="I61" s="3"/>
      <c r="J61" s="3"/>
      <c r="K61" s="3"/>
      <c r="L61" s="3"/>
      <c r="M61" s="3"/>
      <c r="N61" s="3"/>
      <c r="O61">
        <f t="shared" si="0"/>
        <v>139</v>
      </c>
    </row>
    <row r="62" spans="1:15" x14ac:dyDescent="0.25">
      <c r="A62" s="4" t="s">
        <v>58</v>
      </c>
      <c r="D62">
        <v>4</v>
      </c>
      <c r="E62">
        <v>18</v>
      </c>
      <c r="F62" s="1">
        <v>15</v>
      </c>
      <c r="G62" s="3">
        <v>14</v>
      </c>
      <c r="H62" s="3">
        <v>17</v>
      </c>
      <c r="I62" s="3">
        <v>28</v>
      </c>
      <c r="J62" s="3">
        <v>7</v>
      </c>
      <c r="K62" s="3">
        <v>15</v>
      </c>
      <c r="L62" s="3">
        <v>10</v>
      </c>
      <c r="M62" s="3">
        <v>1</v>
      </c>
      <c r="N62" s="3"/>
      <c r="O62">
        <f t="shared" si="0"/>
        <v>129</v>
      </c>
    </row>
    <row r="63" spans="1:15" x14ac:dyDescent="0.25">
      <c r="A63" s="4" t="s">
        <v>543</v>
      </c>
      <c r="C63">
        <v>3</v>
      </c>
      <c r="F63" s="1"/>
      <c r="G63" s="3"/>
      <c r="H63" s="3"/>
      <c r="I63" s="3"/>
      <c r="J63" s="3"/>
      <c r="K63" s="3"/>
      <c r="L63" s="3"/>
      <c r="M63" s="3"/>
      <c r="N63" s="3"/>
      <c r="O63">
        <f t="shared" si="0"/>
        <v>3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N64" s="3"/>
      <c r="O64">
        <f t="shared" si="0"/>
        <v>0</v>
      </c>
    </row>
    <row r="65" spans="1:15" x14ac:dyDescent="0.25">
      <c r="A65" s="4" t="s">
        <v>60</v>
      </c>
      <c r="B65">
        <v>20</v>
      </c>
      <c r="D65">
        <v>8</v>
      </c>
      <c r="F65" s="1"/>
      <c r="G65" s="3"/>
      <c r="H65" s="3"/>
      <c r="I65" s="3"/>
      <c r="J65" s="3"/>
      <c r="K65" s="3">
        <v>6</v>
      </c>
      <c r="L65" s="3"/>
      <c r="M65" s="3"/>
      <c r="N65" s="3"/>
      <c r="O65">
        <f t="shared" si="0"/>
        <v>34</v>
      </c>
    </row>
    <row r="66" spans="1:15" x14ac:dyDescent="0.25">
      <c r="A66" s="4" t="s">
        <v>61</v>
      </c>
      <c r="B66">
        <v>9</v>
      </c>
      <c r="C66">
        <v>20</v>
      </c>
      <c r="D66">
        <v>36</v>
      </c>
      <c r="E66">
        <v>5</v>
      </c>
      <c r="F66" s="1">
        <v>8</v>
      </c>
      <c r="G66" s="3">
        <v>1</v>
      </c>
      <c r="H66" s="3">
        <v>7</v>
      </c>
      <c r="I66" s="3">
        <v>13</v>
      </c>
      <c r="J66" s="3">
        <v>8</v>
      </c>
      <c r="K66" s="3">
        <v>1</v>
      </c>
      <c r="L66" s="3">
        <v>2</v>
      </c>
      <c r="M66" s="3">
        <v>1</v>
      </c>
      <c r="N66" s="3"/>
      <c r="O66">
        <f t="shared" si="0"/>
        <v>111</v>
      </c>
    </row>
    <row r="67" spans="1:15" x14ac:dyDescent="0.25">
      <c r="A67" s="4" t="s">
        <v>62</v>
      </c>
      <c r="B67">
        <v>6</v>
      </c>
      <c r="C67">
        <v>3</v>
      </c>
      <c r="D67">
        <v>2</v>
      </c>
      <c r="F67" s="1">
        <v>17</v>
      </c>
      <c r="G67" s="3">
        <v>17</v>
      </c>
      <c r="H67" s="3">
        <v>1</v>
      </c>
      <c r="I67" s="3">
        <v>10</v>
      </c>
      <c r="J67" s="3">
        <v>7</v>
      </c>
      <c r="K67" s="3">
        <v>11</v>
      </c>
      <c r="L67" s="3">
        <v>22</v>
      </c>
      <c r="M67" s="3">
        <v>3</v>
      </c>
      <c r="N67" s="3"/>
      <c r="O67">
        <f t="shared" ref="O67:O130" si="1">SUM(B67:M67)</f>
        <v>99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N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>
        <v>3</v>
      </c>
      <c r="J69" s="3">
        <v>1</v>
      </c>
      <c r="K69" s="3">
        <v>9</v>
      </c>
      <c r="L69" s="3"/>
      <c r="M69" s="3">
        <v>3</v>
      </c>
      <c r="N69" s="3"/>
      <c r="O69">
        <f t="shared" si="1"/>
        <v>16</v>
      </c>
    </row>
    <row r="70" spans="1:15" x14ac:dyDescent="0.25">
      <c r="A70" s="4" t="s">
        <v>538</v>
      </c>
      <c r="B70">
        <v>10</v>
      </c>
      <c r="F70" s="1"/>
      <c r="G70" s="3"/>
      <c r="H70" s="3"/>
      <c r="I70" s="3"/>
      <c r="J70" s="3"/>
      <c r="K70" s="3"/>
      <c r="L70" s="3"/>
      <c r="M70" s="3"/>
      <c r="N70" s="3"/>
      <c r="O70">
        <f t="shared" si="1"/>
        <v>10</v>
      </c>
    </row>
    <row r="71" spans="1:15" x14ac:dyDescent="0.25">
      <c r="A71" s="4" t="s">
        <v>64</v>
      </c>
      <c r="C71">
        <v>8</v>
      </c>
      <c r="D71">
        <v>7</v>
      </c>
      <c r="E71">
        <v>3</v>
      </c>
      <c r="F71" s="1">
        <v>1</v>
      </c>
      <c r="G71" s="3">
        <v>56</v>
      </c>
      <c r="H71" s="3">
        <v>47</v>
      </c>
      <c r="I71" s="3">
        <v>3</v>
      </c>
      <c r="J71" s="3">
        <v>9</v>
      </c>
      <c r="K71" s="3">
        <v>30</v>
      </c>
      <c r="L71" s="3">
        <v>38</v>
      </c>
      <c r="M71" s="3">
        <v>20</v>
      </c>
      <c r="N71" s="3"/>
      <c r="O71">
        <f t="shared" si="1"/>
        <v>222</v>
      </c>
    </row>
    <row r="72" spans="1:15" x14ac:dyDescent="0.25">
      <c r="A72" s="4" t="s">
        <v>65</v>
      </c>
      <c r="D72">
        <v>1</v>
      </c>
      <c r="F72" s="1"/>
      <c r="G72" s="3">
        <v>6</v>
      </c>
      <c r="H72" s="3">
        <v>2</v>
      </c>
      <c r="I72" s="3"/>
      <c r="J72" s="3"/>
      <c r="K72" s="3"/>
      <c r="L72" s="3"/>
      <c r="M72" s="3"/>
      <c r="N72" s="3"/>
      <c r="O72">
        <f t="shared" si="1"/>
        <v>9</v>
      </c>
    </row>
    <row r="73" spans="1:15" x14ac:dyDescent="0.25">
      <c r="A73" s="4" t="s">
        <v>66</v>
      </c>
      <c r="B73">
        <v>1</v>
      </c>
      <c r="E73">
        <v>1</v>
      </c>
      <c r="F73" s="1"/>
      <c r="G73" s="3">
        <v>2</v>
      </c>
      <c r="H73" s="3"/>
      <c r="I73" s="3"/>
      <c r="J73" s="3"/>
      <c r="K73" s="3"/>
      <c r="L73" s="3"/>
      <c r="M73" s="3">
        <v>3</v>
      </c>
      <c r="N73" s="3"/>
      <c r="O73">
        <f t="shared" si="1"/>
        <v>7</v>
      </c>
    </row>
    <row r="74" spans="1:15" x14ac:dyDescent="0.25">
      <c r="A74" s="4" t="s">
        <v>67</v>
      </c>
      <c r="B74">
        <v>1794</v>
      </c>
      <c r="C74">
        <v>1715</v>
      </c>
      <c r="D74">
        <v>1784</v>
      </c>
      <c r="E74">
        <v>1613</v>
      </c>
      <c r="F74" s="1">
        <v>1670</v>
      </c>
      <c r="G74" s="3">
        <v>2029</v>
      </c>
      <c r="H74" s="3">
        <v>2434</v>
      </c>
      <c r="I74" s="3">
        <v>2155</v>
      </c>
      <c r="J74" s="3">
        <v>1683</v>
      </c>
      <c r="K74" s="3">
        <v>1767</v>
      </c>
      <c r="L74" s="3">
        <v>1633</v>
      </c>
      <c r="M74" s="3">
        <v>1452</v>
      </c>
      <c r="N74" s="3"/>
      <c r="O74">
        <f t="shared" si="1"/>
        <v>21729</v>
      </c>
    </row>
    <row r="75" spans="1:15" x14ac:dyDescent="0.25">
      <c r="A75" s="4" t="s">
        <v>68</v>
      </c>
      <c r="B75">
        <v>139</v>
      </c>
      <c r="C75">
        <v>137</v>
      </c>
      <c r="D75">
        <v>93</v>
      </c>
      <c r="E75">
        <v>134</v>
      </c>
      <c r="F75" s="1">
        <v>148</v>
      </c>
      <c r="G75" s="3">
        <v>136</v>
      </c>
      <c r="H75" s="3">
        <v>101</v>
      </c>
      <c r="I75" s="3">
        <v>88</v>
      </c>
      <c r="J75" s="3">
        <v>90</v>
      </c>
      <c r="K75" s="3">
        <v>135</v>
      </c>
      <c r="L75" s="3">
        <v>75</v>
      </c>
      <c r="M75" s="3">
        <v>99</v>
      </c>
      <c r="N75" s="3"/>
      <c r="O75">
        <f t="shared" si="1"/>
        <v>1375</v>
      </c>
    </row>
    <row r="76" spans="1:15" x14ac:dyDescent="0.25">
      <c r="A76" s="4" t="s">
        <v>69</v>
      </c>
      <c r="B76">
        <v>18</v>
      </c>
      <c r="C76">
        <v>12</v>
      </c>
      <c r="D76">
        <v>16</v>
      </c>
      <c r="E76">
        <v>10</v>
      </c>
      <c r="F76" s="1">
        <v>13</v>
      </c>
      <c r="G76" s="3">
        <v>1</v>
      </c>
      <c r="H76" s="3"/>
      <c r="I76" s="3">
        <v>6</v>
      </c>
      <c r="J76" s="3">
        <v>6</v>
      </c>
      <c r="K76" s="3">
        <v>9</v>
      </c>
      <c r="L76" s="3">
        <v>14</v>
      </c>
      <c r="M76" s="3">
        <v>6</v>
      </c>
      <c r="N76" s="3"/>
      <c r="O76">
        <f t="shared" si="1"/>
        <v>111</v>
      </c>
    </row>
    <row r="77" spans="1:15" x14ac:dyDescent="0.25">
      <c r="A77" s="4" t="s">
        <v>70</v>
      </c>
      <c r="B77">
        <v>89</v>
      </c>
      <c r="C77">
        <v>109</v>
      </c>
      <c r="D77">
        <v>82</v>
      </c>
      <c r="E77">
        <v>109</v>
      </c>
      <c r="F77" s="1">
        <v>102</v>
      </c>
      <c r="G77" s="3">
        <v>78</v>
      </c>
      <c r="H77" s="3">
        <v>186</v>
      </c>
      <c r="I77" s="3">
        <v>143</v>
      </c>
      <c r="J77" s="3">
        <v>121</v>
      </c>
      <c r="K77" s="3">
        <v>136</v>
      </c>
      <c r="L77" s="3">
        <v>146</v>
      </c>
      <c r="M77" s="3">
        <v>152</v>
      </c>
      <c r="N77" s="3"/>
      <c r="O77">
        <f t="shared" si="1"/>
        <v>1453</v>
      </c>
    </row>
    <row r="78" spans="1:15" x14ac:dyDescent="0.25">
      <c r="A78" s="4" t="s">
        <v>71</v>
      </c>
      <c r="B78">
        <v>79</v>
      </c>
      <c r="C78">
        <v>65</v>
      </c>
      <c r="D78">
        <v>80</v>
      </c>
      <c r="E78">
        <v>51</v>
      </c>
      <c r="F78" s="1">
        <v>72</v>
      </c>
      <c r="G78" s="3">
        <v>90</v>
      </c>
      <c r="H78" s="3">
        <v>106</v>
      </c>
      <c r="I78" s="3">
        <v>267</v>
      </c>
      <c r="J78" s="3">
        <v>105</v>
      </c>
      <c r="K78" s="3">
        <v>200</v>
      </c>
      <c r="L78" s="3">
        <v>112</v>
      </c>
      <c r="M78" s="3">
        <v>52</v>
      </c>
      <c r="N78" s="3"/>
      <c r="O78">
        <f t="shared" si="1"/>
        <v>1279</v>
      </c>
    </row>
    <row r="79" spans="1:15" x14ac:dyDescent="0.25">
      <c r="A79" s="4" t="s">
        <v>72</v>
      </c>
      <c r="B79">
        <v>79</v>
      </c>
      <c r="C79">
        <v>70</v>
      </c>
      <c r="D79">
        <v>58</v>
      </c>
      <c r="E79">
        <v>89</v>
      </c>
      <c r="F79" s="1">
        <v>72</v>
      </c>
      <c r="G79" s="3">
        <v>69</v>
      </c>
      <c r="H79" s="3">
        <v>68</v>
      </c>
      <c r="I79" s="3">
        <v>34</v>
      </c>
      <c r="J79" s="3">
        <v>73</v>
      </c>
      <c r="K79" s="3">
        <v>53</v>
      </c>
      <c r="L79" s="3">
        <v>90</v>
      </c>
      <c r="M79" s="3">
        <v>105</v>
      </c>
      <c r="N79" s="3"/>
      <c r="O79">
        <f t="shared" si="1"/>
        <v>860</v>
      </c>
    </row>
    <row r="80" spans="1:15" x14ac:dyDescent="0.25">
      <c r="A80" s="4" t="s">
        <v>73</v>
      </c>
      <c r="B80">
        <v>107</v>
      </c>
      <c r="C80">
        <v>145</v>
      </c>
      <c r="D80">
        <v>135</v>
      </c>
      <c r="E80">
        <v>97</v>
      </c>
      <c r="F80" s="1">
        <v>163</v>
      </c>
      <c r="G80" s="3">
        <v>38</v>
      </c>
      <c r="H80" s="3">
        <v>185</v>
      </c>
      <c r="I80" s="3">
        <v>170</v>
      </c>
      <c r="J80" s="3">
        <v>133</v>
      </c>
      <c r="K80" s="3">
        <v>172</v>
      </c>
      <c r="L80" s="3">
        <v>100</v>
      </c>
      <c r="M80" s="3">
        <v>118</v>
      </c>
      <c r="N80" s="3"/>
      <c r="O80">
        <f t="shared" si="1"/>
        <v>1563</v>
      </c>
    </row>
    <row r="81" spans="1:15" x14ac:dyDescent="0.25">
      <c r="A81" s="4" t="s">
        <v>74</v>
      </c>
      <c r="F81" s="1">
        <v>17</v>
      </c>
      <c r="G81" s="3">
        <v>2</v>
      </c>
      <c r="H81" s="3"/>
      <c r="I81" s="3"/>
      <c r="J81" s="3"/>
      <c r="K81" s="3"/>
      <c r="L81" s="3"/>
      <c r="M81" s="3">
        <v>6</v>
      </c>
      <c r="N81" s="3"/>
      <c r="O81">
        <f t="shared" si="1"/>
        <v>25</v>
      </c>
    </row>
    <row r="82" spans="1:15" x14ac:dyDescent="0.25">
      <c r="A82" s="4" t="s">
        <v>75</v>
      </c>
      <c r="B82">
        <v>102</v>
      </c>
      <c r="C82">
        <v>165</v>
      </c>
      <c r="D82">
        <v>67</v>
      </c>
      <c r="F82" s="1">
        <v>2</v>
      </c>
      <c r="G82" s="3"/>
      <c r="H82" s="3">
        <v>9</v>
      </c>
      <c r="I82" s="3">
        <v>3</v>
      </c>
      <c r="J82" s="3">
        <v>4</v>
      </c>
      <c r="K82" s="3">
        <v>13</v>
      </c>
      <c r="L82" s="3">
        <v>36</v>
      </c>
      <c r="M82" s="3">
        <v>7</v>
      </c>
      <c r="N82" s="3"/>
      <c r="O82">
        <f t="shared" si="1"/>
        <v>408</v>
      </c>
    </row>
    <row r="83" spans="1:15" x14ac:dyDescent="0.25">
      <c r="A83" s="4" t="s">
        <v>76</v>
      </c>
      <c r="B83" s="1">
        <v>213</v>
      </c>
      <c r="C83" s="1">
        <v>251</v>
      </c>
      <c r="D83">
        <v>82</v>
      </c>
      <c r="E83" s="2">
        <v>64</v>
      </c>
      <c r="F83" s="1">
        <v>103</v>
      </c>
      <c r="G83" s="3">
        <v>69</v>
      </c>
      <c r="H83" s="3">
        <v>95</v>
      </c>
      <c r="I83" s="3">
        <v>51</v>
      </c>
      <c r="J83" s="3">
        <v>75</v>
      </c>
      <c r="K83" s="3">
        <v>67</v>
      </c>
      <c r="L83" s="3">
        <v>53</v>
      </c>
      <c r="M83" s="3">
        <v>22</v>
      </c>
      <c r="N83" s="3"/>
      <c r="O83">
        <f t="shared" si="1"/>
        <v>1145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N84" s="3"/>
      <c r="O84">
        <f t="shared" si="1"/>
        <v>0</v>
      </c>
    </row>
    <row r="85" spans="1:15" x14ac:dyDescent="0.25">
      <c r="A85" s="4" t="s">
        <v>77</v>
      </c>
      <c r="B85">
        <v>49</v>
      </c>
      <c r="C85">
        <v>29</v>
      </c>
      <c r="D85">
        <v>31</v>
      </c>
      <c r="E85">
        <v>24</v>
      </c>
      <c r="F85" s="1">
        <v>29</v>
      </c>
      <c r="G85" s="3">
        <v>22</v>
      </c>
      <c r="H85" s="3">
        <v>14</v>
      </c>
      <c r="I85" s="3">
        <v>9</v>
      </c>
      <c r="J85" s="3">
        <v>10</v>
      </c>
      <c r="K85" s="3">
        <v>11</v>
      </c>
      <c r="L85" s="3">
        <v>8</v>
      </c>
      <c r="M85" s="3">
        <v>32</v>
      </c>
      <c r="N85" s="3"/>
      <c r="O85">
        <f t="shared" si="1"/>
        <v>268</v>
      </c>
    </row>
    <row r="86" spans="1:15" x14ac:dyDescent="0.25">
      <c r="A86" s="4" t="s">
        <v>78</v>
      </c>
      <c r="B86">
        <v>38</v>
      </c>
      <c r="C86">
        <v>43</v>
      </c>
      <c r="D86">
        <v>45</v>
      </c>
      <c r="E86">
        <v>57</v>
      </c>
      <c r="F86" s="1">
        <v>53</v>
      </c>
      <c r="G86" s="3">
        <v>62</v>
      </c>
      <c r="H86" s="3">
        <v>58</v>
      </c>
      <c r="I86" s="3">
        <v>87</v>
      </c>
      <c r="J86" s="3">
        <v>57</v>
      </c>
      <c r="K86" s="3">
        <v>30</v>
      </c>
      <c r="L86" s="3">
        <v>48</v>
      </c>
      <c r="M86" s="3">
        <v>17</v>
      </c>
      <c r="N86" s="3"/>
      <c r="O86">
        <f t="shared" si="1"/>
        <v>595</v>
      </c>
    </row>
    <row r="87" spans="1:15" x14ac:dyDescent="0.25">
      <c r="A87" s="4" t="s">
        <v>79</v>
      </c>
      <c r="B87">
        <v>102</v>
      </c>
      <c r="C87">
        <v>19</v>
      </c>
      <c r="D87">
        <v>12</v>
      </c>
      <c r="E87">
        <v>21</v>
      </c>
      <c r="F87" s="1">
        <v>49</v>
      </c>
      <c r="G87" s="3">
        <v>28</v>
      </c>
      <c r="H87" s="3">
        <v>49</v>
      </c>
      <c r="I87" s="3">
        <v>25</v>
      </c>
      <c r="J87" s="3">
        <v>31</v>
      </c>
      <c r="K87" s="3">
        <v>29</v>
      </c>
      <c r="L87" s="3">
        <v>44</v>
      </c>
      <c r="M87" s="3">
        <v>75</v>
      </c>
      <c r="N87" s="3"/>
      <c r="O87">
        <f t="shared" si="1"/>
        <v>484</v>
      </c>
    </row>
    <row r="88" spans="1:15" x14ac:dyDescent="0.25">
      <c r="A88" s="4" t="s">
        <v>80</v>
      </c>
      <c r="B88">
        <v>2</v>
      </c>
      <c r="D88">
        <v>13</v>
      </c>
      <c r="E88">
        <v>18</v>
      </c>
      <c r="F88" s="1">
        <v>20</v>
      </c>
      <c r="G88" s="3">
        <v>35</v>
      </c>
      <c r="H88" s="3">
        <v>16</v>
      </c>
      <c r="I88" s="3">
        <v>50</v>
      </c>
      <c r="J88" s="3">
        <v>7</v>
      </c>
      <c r="K88" s="3">
        <v>12</v>
      </c>
      <c r="L88" s="3">
        <v>5</v>
      </c>
      <c r="M88" s="3">
        <v>5</v>
      </c>
      <c r="N88" s="3"/>
      <c r="O88">
        <f t="shared" si="1"/>
        <v>183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N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N90" s="3"/>
      <c r="O90">
        <f t="shared" si="1"/>
        <v>0</v>
      </c>
    </row>
    <row r="91" spans="1:15" x14ac:dyDescent="0.25">
      <c r="A91" s="4" t="s">
        <v>82</v>
      </c>
      <c r="B91">
        <v>20</v>
      </c>
      <c r="C91">
        <v>26</v>
      </c>
      <c r="D91">
        <v>10</v>
      </c>
      <c r="E91">
        <v>6</v>
      </c>
      <c r="F91" s="1">
        <v>36</v>
      </c>
      <c r="G91" s="3">
        <v>17</v>
      </c>
      <c r="H91" s="3">
        <v>12</v>
      </c>
      <c r="I91" s="3">
        <v>3</v>
      </c>
      <c r="J91" s="3">
        <v>5</v>
      </c>
      <c r="K91" s="3">
        <v>2</v>
      </c>
      <c r="L91" s="3">
        <v>6</v>
      </c>
      <c r="M91" s="3"/>
      <c r="N91" s="3"/>
      <c r="O91">
        <f t="shared" si="1"/>
        <v>143</v>
      </c>
    </row>
    <row r="92" spans="1:15" x14ac:dyDescent="0.25">
      <c r="A92" s="4" t="s">
        <v>83</v>
      </c>
      <c r="B92">
        <v>126</v>
      </c>
      <c r="C92">
        <v>156</v>
      </c>
      <c r="D92">
        <v>110</v>
      </c>
      <c r="E92">
        <v>127</v>
      </c>
      <c r="F92" s="1">
        <v>70</v>
      </c>
      <c r="G92" s="3">
        <v>24</v>
      </c>
      <c r="H92" s="3">
        <v>17</v>
      </c>
      <c r="I92" s="3">
        <v>26</v>
      </c>
      <c r="J92" s="3">
        <v>38</v>
      </c>
      <c r="K92" s="3">
        <v>147</v>
      </c>
      <c r="L92" s="3">
        <v>114</v>
      </c>
      <c r="M92" s="3">
        <v>60</v>
      </c>
      <c r="N92" s="3"/>
      <c r="O92">
        <f t="shared" si="1"/>
        <v>1015</v>
      </c>
    </row>
    <row r="93" spans="1:15" x14ac:dyDescent="0.25">
      <c r="A93" s="4" t="s">
        <v>84</v>
      </c>
      <c r="B93">
        <v>419</v>
      </c>
      <c r="C93">
        <v>389</v>
      </c>
      <c r="D93">
        <v>352</v>
      </c>
      <c r="E93">
        <v>395</v>
      </c>
      <c r="F93" s="1">
        <v>384</v>
      </c>
      <c r="G93" s="3">
        <v>599</v>
      </c>
      <c r="H93" s="3">
        <v>507</v>
      </c>
      <c r="I93" s="3">
        <v>468</v>
      </c>
      <c r="J93" s="3">
        <v>348</v>
      </c>
      <c r="K93" s="3">
        <v>399</v>
      </c>
      <c r="L93" s="3">
        <v>426</v>
      </c>
      <c r="M93" s="3">
        <v>460</v>
      </c>
      <c r="N93" s="3"/>
      <c r="O93">
        <f t="shared" si="1"/>
        <v>5146</v>
      </c>
    </row>
    <row r="94" spans="1:15" x14ac:dyDescent="0.25">
      <c r="A94" s="4" t="s">
        <v>85</v>
      </c>
      <c r="B94">
        <v>774</v>
      </c>
      <c r="C94">
        <v>718</v>
      </c>
      <c r="D94">
        <v>584</v>
      </c>
      <c r="E94">
        <v>904</v>
      </c>
      <c r="F94" s="1">
        <v>1011</v>
      </c>
      <c r="G94" s="3">
        <v>989</v>
      </c>
      <c r="H94" s="3">
        <v>957</v>
      </c>
      <c r="I94" s="3">
        <v>860</v>
      </c>
      <c r="J94" s="3">
        <v>836</v>
      </c>
      <c r="K94" s="3">
        <v>841</v>
      </c>
      <c r="L94" s="3">
        <v>806</v>
      </c>
      <c r="M94" s="3">
        <v>650</v>
      </c>
      <c r="N94" s="3"/>
      <c r="O94">
        <f t="shared" si="1"/>
        <v>9930</v>
      </c>
    </row>
    <row r="95" spans="1:15" x14ac:dyDescent="0.25">
      <c r="A95" s="4" t="s">
        <v>86</v>
      </c>
      <c r="B95">
        <v>951</v>
      </c>
      <c r="C95">
        <v>1060</v>
      </c>
      <c r="D95">
        <v>977</v>
      </c>
      <c r="E95">
        <v>881</v>
      </c>
      <c r="F95" s="1">
        <v>842</v>
      </c>
      <c r="G95" s="3">
        <v>484</v>
      </c>
      <c r="H95" s="3">
        <v>432</v>
      </c>
      <c r="I95" s="3">
        <v>582</v>
      </c>
      <c r="J95" s="3">
        <v>511</v>
      </c>
      <c r="K95" s="3">
        <v>557</v>
      </c>
      <c r="L95" s="3">
        <v>675</v>
      </c>
      <c r="M95" s="3">
        <v>517</v>
      </c>
      <c r="N95" s="3"/>
      <c r="O95">
        <f t="shared" si="1"/>
        <v>8469</v>
      </c>
    </row>
    <row r="96" spans="1:15" x14ac:dyDescent="0.25">
      <c r="A96" s="4" t="s">
        <v>87</v>
      </c>
      <c r="B96">
        <v>25</v>
      </c>
      <c r="C96">
        <v>29</v>
      </c>
      <c r="D96">
        <v>39</v>
      </c>
      <c r="E96">
        <v>20</v>
      </c>
      <c r="F96" s="1">
        <v>29</v>
      </c>
      <c r="G96" s="3">
        <v>48</v>
      </c>
      <c r="H96" s="3">
        <v>34</v>
      </c>
      <c r="I96" s="3">
        <v>41</v>
      </c>
      <c r="J96" s="3">
        <v>40</v>
      </c>
      <c r="K96" s="3">
        <v>39</v>
      </c>
      <c r="L96" s="3">
        <v>30</v>
      </c>
      <c r="M96" s="3">
        <v>15</v>
      </c>
      <c r="N96" s="3"/>
      <c r="O96">
        <f t="shared" si="1"/>
        <v>389</v>
      </c>
    </row>
    <row r="97" spans="1:15" x14ac:dyDescent="0.25">
      <c r="A97" s="4" t="s">
        <v>88</v>
      </c>
      <c r="B97" s="1">
        <v>22</v>
      </c>
      <c r="C97" s="1">
        <v>14</v>
      </c>
      <c r="D97" s="2">
        <v>28</v>
      </c>
      <c r="E97" s="2">
        <v>32</v>
      </c>
      <c r="F97" s="1">
        <v>24</v>
      </c>
      <c r="G97" s="3">
        <v>27</v>
      </c>
      <c r="H97" s="3">
        <v>20</v>
      </c>
      <c r="I97" s="3">
        <v>18</v>
      </c>
      <c r="J97" s="3">
        <v>3</v>
      </c>
      <c r="K97" s="3">
        <v>8</v>
      </c>
      <c r="L97" s="3">
        <v>12</v>
      </c>
      <c r="M97" s="3">
        <v>11</v>
      </c>
      <c r="N97" s="3"/>
      <c r="O97">
        <f t="shared" si="1"/>
        <v>219</v>
      </c>
    </row>
    <row r="98" spans="1:15" x14ac:dyDescent="0.25">
      <c r="A98" s="4" t="s">
        <v>89</v>
      </c>
      <c r="B98">
        <v>66</v>
      </c>
      <c r="C98">
        <v>51</v>
      </c>
      <c r="D98">
        <v>37</v>
      </c>
      <c r="E98">
        <v>26</v>
      </c>
      <c r="F98" s="1">
        <v>19</v>
      </c>
      <c r="G98" s="3">
        <v>35</v>
      </c>
      <c r="H98" s="3">
        <v>23</v>
      </c>
      <c r="I98" s="3">
        <v>22</v>
      </c>
      <c r="J98" s="3">
        <v>25</v>
      </c>
      <c r="K98" s="3">
        <v>45</v>
      </c>
      <c r="L98" s="3">
        <v>9</v>
      </c>
      <c r="M98" s="3">
        <v>13</v>
      </c>
      <c r="N98" s="3"/>
      <c r="O98">
        <f t="shared" si="1"/>
        <v>371</v>
      </c>
    </row>
    <row r="99" spans="1:15" x14ac:dyDescent="0.25">
      <c r="A99" s="4" t="s">
        <v>90</v>
      </c>
      <c r="B99">
        <v>3</v>
      </c>
      <c r="C99">
        <v>3</v>
      </c>
      <c r="D99">
        <v>10</v>
      </c>
      <c r="E99">
        <v>7</v>
      </c>
      <c r="F99" s="1">
        <v>9</v>
      </c>
      <c r="G99" s="3">
        <v>9</v>
      </c>
      <c r="H99" s="3">
        <v>25</v>
      </c>
      <c r="I99" s="3">
        <v>34</v>
      </c>
      <c r="J99" s="3">
        <v>21</v>
      </c>
      <c r="K99" s="3">
        <v>5</v>
      </c>
      <c r="L99" s="3">
        <v>9</v>
      </c>
      <c r="M99" s="3">
        <v>9</v>
      </c>
      <c r="N99" s="3"/>
      <c r="O99">
        <f t="shared" si="1"/>
        <v>144</v>
      </c>
    </row>
    <row r="100" spans="1:15" x14ac:dyDescent="0.25">
      <c r="A100" s="4" t="s">
        <v>91</v>
      </c>
      <c r="B100">
        <v>364</v>
      </c>
      <c r="C100">
        <v>466</v>
      </c>
      <c r="D100">
        <v>546</v>
      </c>
      <c r="E100">
        <v>487</v>
      </c>
      <c r="F100" s="1">
        <v>498</v>
      </c>
      <c r="G100" s="3">
        <v>500</v>
      </c>
      <c r="H100" s="3">
        <v>499</v>
      </c>
      <c r="I100" s="3">
        <v>447</v>
      </c>
      <c r="J100" s="3">
        <v>575</v>
      </c>
      <c r="K100" s="3">
        <v>701</v>
      </c>
      <c r="L100" s="3">
        <v>562</v>
      </c>
      <c r="M100" s="3">
        <v>642</v>
      </c>
      <c r="N100" s="3"/>
      <c r="O100">
        <f t="shared" si="1"/>
        <v>6287</v>
      </c>
    </row>
    <row r="101" spans="1:15" x14ac:dyDescent="0.25">
      <c r="A101" s="4" t="s">
        <v>92</v>
      </c>
      <c r="B101">
        <v>1395</v>
      </c>
      <c r="C101">
        <v>1232</v>
      </c>
      <c r="D101">
        <v>1105</v>
      </c>
      <c r="E101">
        <v>949</v>
      </c>
      <c r="F101" s="1">
        <v>903</v>
      </c>
      <c r="G101" s="3">
        <v>1008</v>
      </c>
      <c r="H101" s="3">
        <v>1048</v>
      </c>
      <c r="I101" s="3">
        <v>972</v>
      </c>
      <c r="J101" s="3">
        <v>870</v>
      </c>
      <c r="K101" s="3">
        <v>1131</v>
      </c>
      <c r="L101" s="3">
        <v>688</v>
      </c>
      <c r="M101" s="3">
        <v>476</v>
      </c>
      <c r="N101" s="3"/>
      <c r="O101">
        <f t="shared" si="1"/>
        <v>11777</v>
      </c>
    </row>
    <row r="102" spans="1:15" x14ac:dyDescent="0.25">
      <c r="A102" s="4" t="s">
        <v>93</v>
      </c>
      <c r="B102">
        <v>5787</v>
      </c>
      <c r="C102">
        <v>5074</v>
      </c>
      <c r="D102">
        <v>5415</v>
      </c>
      <c r="E102">
        <v>5369</v>
      </c>
      <c r="F102" s="1">
        <v>5654</v>
      </c>
      <c r="G102" s="3">
        <v>6133</v>
      </c>
      <c r="H102" s="3">
        <v>6562</v>
      </c>
      <c r="I102" s="3">
        <v>6278</v>
      </c>
      <c r="J102" s="3">
        <v>5767</v>
      </c>
      <c r="K102" s="3">
        <v>5750</v>
      </c>
      <c r="L102" s="3">
        <v>5685</v>
      </c>
      <c r="M102" s="3">
        <v>5649</v>
      </c>
      <c r="N102" s="3"/>
      <c r="O102">
        <f t="shared" si="1"/>
        <v>69123</v>
      </c>
    </row>
    <row r="103" spans="1:15" x14ac:dyDescent="0.25">
      <c r="A103" s="4" t="s">
        <v>94</v>
      </c>
      <c r="B103">
        <v>3533</v>
      </c>
      <c r="C103">
        <v>3814</v>
      </c>
      <c r="D103">
        <v>3927</v>
      </c>
      <c r="E103">
        <v>3838</v>
      </c>
      <c r="F103" s="1">
        <v>3385</v>
      </c>
      <c r="G103" s="3">
        <v>3459</v>
      </c>
      <c r="H103" s="3">
        <v>3553</v>
      </c>
      <c r="I103" s="3">
        <v>3990</v>
      </c>
      <c r="J103" s="3">
        <v>2956</v>
      </c>
      <c r="K103" s="3">
        <v>3773</v>
      </c>
      <c r="L103" s="3">
        <v>3604</v>
      </c>
      <c r="M103" s="3">
        <v>3060</v>
      </c>
      <c r="N103" s="3"/>
      <c r="O103">
        <f t="shared" si="1"/>
        <v>42892</v>
      </c>
    </row>
    <row r="104" spans="1:15" x14ac:dyDescent="0.25">
      <c r="A104" s="4" t="s">
        <v>95</v>
      </c>
      <c r="B104">
        <v>1709</v>
      </c>
      <c r="C104">
        <v>1433</v>
      </c>
      <c r="D104">
        <v>1380</v>
      </c>
      <c r="E104">
        <v>1362</v>
      </c>
      <c r="F104" s="1">
        <v>1479</v>
      </c>
      <c r="G104" s="3">
        <v>1577</v>
      </c>
      <c r="H104" s="3">
        <v>1786</v>
      </c>
      <c r="I104" s="3">
        <v>1604</v>
      </c>
      <c r="J104" s="3">
        <v>1367</v>
      </c>
      <c r="K104" s="3">
        <v>1611</v>
      </c>
      <c r="L104" s="3">
        <v>1433</v>
      </c>
      <c r="M104" s="3">
        <v>1195</v>
      </c>
      <c r="N104" s="3"/>
      <c r="O104">
        <f t="shared" si="1"/>
        <v>17936</v>
      </c>
    </row>
    <row r="105" spans="1:15" x14ac:dyDescent="0.25">
      <c r="A105" s="4" t="s">
        <v>96</v>
      </c>
      <c r="B105">
        <v>3247</v>
      </c>
      <c r="C105">
        <v>3067</v>
      </c>
      <c r="D105">
        <v>3226</v>
      </c>
      <c r="E105">
        <v>3128</v>
      </c>
      <c r="F105" s="1">
        <v>3391</v>
      </c>
      <c r="G105" s="3">
        <v>3478</v>
      </c>
      <c r="H105" s="3">
        <v>3852</v>
      </c>
      <c r="I105" s="3">
        <v>3530</v>
      </c>
      <c r="J105" s="3">
        <v>3031</v>
      </c>
      <c r="K105" s="3">
        <v>3542</v>
      </c>
      <c r="L105" s="3">
        <v>3067</v>
      </c>
      <c r="M105" s="3">
        <v>3200</v>
      </c>
      <c r="N105" s="3"/>
      <c r="O105">
        <f t="shared" si="1"/>
        <v>39759</v>
      </c>
    </row>
    <row r="106" spans="1:15" x14ac:dyDescent="0.25">
      <c r="A106" s="4" t="s">
        <v>97</v>
      </c>
      <c r="B106">
        <v>3666</v>
      </c>
      <c r="C106">
        <v>3570</v>
      </c>
      <c r="D106">
        <v>4090</v>
      </c>
      <c r="E106">
        <v>3557</v>
      </c>
      <c r="F106" s="1">
        <v>3227</v>
      </c>
      <c r="G106" s="3">
        <v>3333</v>
      </c>
      <c r="H106" s="3">
        <v>3570</v>
      </c>
      <c r="I106" s="3">
        <v>3725</v>
      </c>
      <c r="J106" s="3">
        <v>3188</v>
      </c>
      <c r="K106" s="3">
        <v>4136</v>
      </c>
      <c r="L106" s="3">
        <v>4001</v>
      </c>
      <c r="M106" s="3">
        <v>3517</v>
      </c>
      <c r="N106" s="3"/>
      <c r="O106">
        <f t="shared" si="1"/>
        <v>43580</v>
      </c>
    </row>
    <row r="107" spans="1:15" x14ac:dyDescent="0.25">
      <c r="A107" s="4" t="s">
        <v>98</v>
      </c>
      <c r="B107">
        <v>655</v>
      </c>
      <c r="C107">
        <v>457</v>
      </c>
      <c r="D107">
        <v>480</v>
      </c>
      <c r="E107">
        <v>465</v>
      </c>
      <c r="F107" s="1">
        <v>489</v>
      </c>
      <c r="G107" s="3">
        <v>563</v>
      </c>
      <c r="H107" s="3">
        <v>617</v>
      </c>
      <c r="I107" s="3">
        <v>685</v>
      </c>
      <c r="J107" s="3">
        <v>453</v>
      </c>
      <c r="K107" s="3">
        <v>739</v>
      </c>
      <c r="L107" s="3">
        <v>667</v>
      </c>
      <c r="M107" s="3">
        <v>546</v>
      </c>
      <c r="N107" s="3"/>
      <c r="O107">
        <f t="shared" si="1"/>
        <v>6816</v>
      </c>
    </row>
    <row r="108" spans="1:15" x14ac:dyDescent="0.25">
      <c r="A108" s="4" t="s">
        <v>99</v>
      </c>
      <c r="B108">
        <v>155</v>
      </c>
      <c r="C108">
        <v>90</v>
      </c>
      <c r="D108">
        <v>90</v>
      </c>
      <c r="E108">
        <v>96</v>
      </c>
      <c r="F108" s="1">
        <v>188</v>
      </c>
      <c r="G108" s="3">
        <v>261</v>
      </c>
      <c r="H108" s="3">
        <v>174</v>
      </c>
      <c r="I108" s="3">
        <v>312</v>
      </c>
      <c r="J108" s="3">
        <v>183</v>
      </c>
      <c r="K108" s="3">
        <v>200</v>
      </c>
      <c r="L108" s="3">
        <v>141</v>
      </c>
      <c r="M108" s="3">
        <v>116</v>
      </c>
      <c r="N108" s="3"/>
      <c r="O108">
        <f t="shared" si="1"/>
        <v>2006</v>
      </c>
    </row>
    <row r="109" spans="1:15" x14ac:dyDescent="0.25">
      <c r="A109" s="4" t="s">
        <v>100</v>
      </c>
      <c r="B109">
        <v>730</v>
      </c>
      <c r="C109">
        <v>594</v>
      </c>
      <c r="D109">
        <v>1000</v>
      </c>
      <c r="E109">
        <v>1092</v>
      </c>
      <c r="F109" s="1">
        <v>1049</v>
      </c>
      <c r="G109" s="3">
        <v>1159</v>
      </c>
      <c r="H109" s="3">
        <v>1155</v>
      </c>
      <c r="I109" s="3">
        <v>727</v>
      </c>
      <c r="J109" s="3">
        <v>648</v>
      </c>
      <c r="K109" s="3">
        <v>777</v>
      </c>
      <c r="L109" s="3">
        <v>791</v>
      </c>
      <c r="M109" s="3">
        <v>554</v>
      </c>
      <c r="N109" s="3"/>
      <c r="O109">
        <f t="shared" si="1"/>
        <v>10276</v>
      </c>
    </row>
    <row r="110" spans="1:15" x14ac:dyDescent="0.25">
      <c r="A110" s="4" t="s">
        <v>101</v>
      </c>
      <c r="B110">
        <v>203</v>
      </c>
      <c r="C110">
        <v>250</v>
      </c>
      <c r="D110">
        <v>351</v>
      </c>
      <c r="E110">
        <v>324</v>
      </c>
      <c r="F110" s="1">
        <v>331</v>
      </c>
      <c r="G110" s="3">
        <v>341</v>
      </c>
      <c r="H110" s="3">
        <v>343</v>
      </c>
      <c r="I110" s="3">
        <v>365</v>
      </c>
      <c r="J110" s="3">
        <v>208</v>
      </c>
      <c r="K110" s="3">
        <v>238</v>
      </c>
      <c r="L110" s="3">
        <v>338</v>
      </c>
      <c r="M110" s="3">
        <v>331</v>
      </c>
      <c r="N110" s="3"/>
      <c r="O110">
        <f t="shared" si="1"/>
        <v>3623</v>
      </c>
    </row>
    <row r="111" spans="1:15" x14ac:dyDescent="0.25">
      <c r="A111" s="4" t="s">
        <v>102</v>
      </c>
      <c r="B111">
        <v>310</v>
      </c>
      <c r="C111">
        <v>321</v>
      </c>
      <c r="D111">
        <v>321</v>
      </c>
      <c r="E111">
        <v>198</v>
      </c>
      <c r="F111" s="1">
        <v>347</v>
      </c>
      <c r="G111" s="3">
        <v>326</v>
      </c>
      <c r="H111" s="3">
        <v>320</v>
      </c>
      <c r="I111" s="3">
        <v>323</v>
      </c>
      <c r="J111" s="3">
        <v>271</v>
      </c>
      <c r="K111" s="3">
        <v>270</v>
      </c>
      <c r="L111" s="3">
        <v>307</v>
      </c>
      <c r="M111" s="3">
        <v>141</v>
      </c>
      <c r="N111" s="3"/>
      <c r="O111">
        <f t="shared" si="1"/>
        <v>3455</v>
      </c>
    </row>
    <row r="112" spans="1:15" x14ac:dyDescent="0.25">
      <c r="A112" s="4" t="s">
        <v>103</v>
      </c>
      <c r="B112">
        <v>27</v>
      </c>
      <c r="C112">
        <v>61</v>
      </c>
      <c r="D112">
        <v>75</v>
      </c>
      <c r="E112">
        <v>55</v>
      </c>
      <c r="F112" s="1">
        <v>39</v>
      </c>
      <c r="G112" s="3">
        <v>79</v>
      </c>
      <c r="H112" s="3">
        <v>44</v>
      </c>
      <c r="I112" s="3">
        <v>67</v>
      </c>
      <c r="J112" s="3">
        <v>30</v>
      </c>
      <c r="K112" s="3">
        <v>77</v>
      </c>
      <c r="L112" s="3">
        <v>143</v>
      </c>
      <c r="M112" s="3">
        <v>69</v>
      </c>
      <c r="N112" s="3"/>
      <c r="O112">
        <f t="shared" si="1"/>
        <v>766</v>
      </c>
    </row>
    <row r="113" spans="1:15" x14ac:dyDescent="0.25">
      <c r="A113" s="4" t="s">
        <v>104</v>
      </c>
      <c r="B113">
        <v>28</v>
      </c>
      <c r="C113">
        <v>48</v>
      </c>
      <c r="D113">
        <v>15</v>
      </c>
      <c r="E113">
        <v>13</v>
      </c>
      <c r="F113" s="1">
        <v>100</v>
      </c>
      <c r="G113" s="3">
        <v>72</v>
      </c>
      <c r="H113" s="3">
        <v>14</v>
      </c>
      <c r="I113" s="3">
        <v>15</v>
      </c>
      <c r="J113" s="3">
        <v>12</v>
      </c>
      <c r="K113" s="3">
        <v>5</v>
      </c>
      <c r="L113" s="3">
        <v>25</v>
      </c>
      <c r="M113" s="3">
        <v>40</v>
      </c>
      <c r="N113" s="3"/>
      <c r="O113">
        <f t="shared" si="1"/>
        <v>387</v>
      </c>
    </row>
    <row r="114" spans="1:15" x14ac:dyDescent="0.25">
      <c r="A114" s="4" t="s">
        <v>105</v>
      </c>
      <c r="B114">
        <v>43</v>
      </c>
      <c r="C114">
        <v>78</v>
      </c>
      <c r="D114">
        <v>66</v>
      </c>
      <c r="E114">
        <v>72</v>
      </c>
      <c r="F114" s="1">
        <v>91</v>
      </c>
      <c r="G114" s="3">
        <v>18</v>
      </c>
      <c r="H114" s="3">
        <v>52</v>
      </c>
      <c r="I114" s="3">
        <v>12</v>
      </c>
      <c r="J114" s="3">
        <v>14</v>
      </c>
      <c r="K114" s="3">
        <v>35</v>
      </c>
      <c r="L114" s="3">
        <v>60</v>
      </c>
      <c r="M114" s="3">
        <v>41</v>
      </c>
      <c r="N114" s="3"/>
      <c r="O114">
        <f t="shared" si="1"/>
        <v>582</v>
      </c>
    </row>
    <row r="115" spans="1:15" x14ac:dyDescent="0.25">
      <c r="A115" s="4" t="s">
        <v>106</v>
      </c>
      <c r="B115">
        <v>105</v>
      </c>
      <c r="C115">
        <v>44</v>
      </c>
      <c r="D115">
        <v>66</v>
      </c>
      <c r="E115">
        <v>123</v>
      </c>
      <c r="F115" s="1">
        <v>82</v>
      </c>
      <c r="G115" s="3">
        <v>102</v>
      </c>
      <c r="H115" s="3">
        <v>134</v>
      </c>
      <c r="I115" s="3">
        <v>115</v>
      </c>
      <c r="J115" s="3">
        <v>95</v>
      </c>
      <c r="K115" s="3">
        <v>111</v>
      </c>
      <c r="L115" s="3">
        <v>98</v>
      </c>
      <c r="M115" s="3">
        <v>88</v>
      </c>
      <c r="N115" s="3"/>
      <c r="O115">
        <f t="shared" si="1"/>
        <v>1163</v>
      </c>
    </row>
    <row r="116" spans="1:15" x14ac:dyDescent="0.25">
      <c r="A116" s="4" t="s">
        <v>107</v>
      </c>
      <c r="B116">
        <v>32</v>
      </c>
      <c r="C116">
        <v>34</v>
      </c>
      <c r="D116">
        <v>59</v>
      </c>
      <c r="E116">
        <v>29</v>
      </c>
      <c r="F116" s="1">
        <v>50</v>
      </c>
      <c r="G116" s="3">
        <v>84</v>
      </c>
      <c r="H116" s="3">
        <v>109</v>
      </c>
      <c r="I116" s="3">
        <v>87</v>
      </c>
      <c r="J116" s="3">
        <v>66</v>
      </c>
      <c r="K116" s="3">
        <v>79</v>
      </c>
      <c r="L116" s="3">
        <v>61</v>
      </c>
      <c r="M116" s="3">
        <v>47</v>
      </c>
      <c r="N116" s="3"/>
      <c r="O116">
        <f t="shared" si="1"/>
        <v>737</v>
      </c>
    </row>
    <row r="117" spans="1:15" x14ac:dyDescent="0.25">
      <c r="A117" s="4" t="s">
        <v>108</v>
      </c>
      <c r="B117">
        <v>269</v>
      </c>
      <c r="C117">
        <v>232</v>
      </c>
      <c r="D117">
        <v>299</v>
      </c>
      <c r="E117">
        <v>189</v>
      </c>
      <c r="F117" s="1">
        <v>162</v>
      </c>
      <c r="G117" s="3">
        <v>161</v>
      </c>
      <c r="H117" s="3">
        <v>217</v>
      </c>
      <c r="I117" s="3">
        <v>241</v>
      </c>
      <c r="J117" s="3">
        <v>293</v>
      </c>
      <c r="K117" s="3">
        <v>329</v>
      </c>
      <c r="L117" s="3">
        <v>138</v>
      </c>
      <c r="M117" s="3">
        <v>188</v>
      </c>
      <c r="N117" s="3"/>
      <c r="O117">
        <f t="shared" si="1"/>
        <v>2718</v>
      </c>
    </row>
    <row r="118" spans="1:15" x14ac:dyDescent="0.25">
      <c r="A118" s="4" t="s">
        <v>109</v>
      </c>
      <c r="C118">
        <v>1</v>
      </c>
      <c r="F118" s="1"/>
      <c r="G118" s="3"/>
      <c r="H118" s="3">
        <v>16</v>
      </c>
      <c r="I118" s="3">
        <v>32</v>
      </c>
      <c r="J118" s="3">
        <v>25</v>
      </c>
      <c r="K118" s="3">
        <v>11</v>
      </c>
      <c r="L118" s="3">
        <v>17</v>
      </c>
      <c r="M118" s="3">
        <v>29</v>
      </c>
      <c r="N118" s="3"/>
      <c r="O118">
        <f t="shared" si="1"/>
        <v>131</v>
      </c>
    </row>
    <row r="119" spans="1:15" x14ac:dyDescent="0.25">
      <c r="A119" s="4" t="s">
        <v>110</v>
      </c>
      <c r="B119">
        <v>20</v>
      </c>
      <c r="C119">
        <v>30</v>
      </c>
      <c r="D119">
        <v>66</v>
      </c>
      <c r="E119">
        <v>36</v>
      </c>
      <c r="F119" s="1">
        <v>31</v>
      </c>
      <c r="G119" s="3">
        <v>33</v>
      </c>
      <c r="H119" s="3">
        <v>24</v>
      </c>
      <c r="I119" s="3">
        <v>30</v>
      </c>
      <c r="J119" s="3">
        <v>23</v>
      </c>
      <c r="K119" s="3">
        <v>8</v>
      </c>
      <c r="L119" s="3">
        <v>12</v>
      </c>
      <c r="M119" s="3">
        <v>18</v>
      </c>
      <c r="N119" s="3"/>
      <c r="O119">
        <f t="shared" si="1"/>
        <v>331</v>
      </c>
    </row>
    <row r="120" spans="1:15" x14ac:dyDescent="0.25">
      <c r="A120" s="4" t="s">
        <v>111</v>
      </c>
      <c r="B120">
        <v>1</v>
      </c>
      <c r="C120">
        <v>3</v>
      </c>
      <c r="D120">
        <v>2</v>
      </c>
      <c r="F120" s="1">
        <v>8</v>
      </c>
      <c r="G120" s="3">
        <v>13</v>
      </c>
      <c r="H120" s="3">
        <v>14</v>
      </c>
      <c r="I120" s="3"/>
      <c r="J120" s="3">
        <v>7</v>
      </c>
      <c r="K120" s="3"/>
      <c r="L120" s="3">
        <v>1</v>
      </c>
      <c r="M120" s="3">
        <v>5</v>
      </c>
      <c r="N120" s="3"/>
      <c r="O120">
        <f t="shared" si="1"/>
        <v>54</v>
      </c>
    </row>
    <row r="121" spans="1:15" x14ac:dyDescent="0.25">
      <c r="A121" s="4" t="s">
        <v>540</v>
      </c>
      <c r="B121">
        <v>25</v>
      </c>
      <c r="C121">
        <v>11</v>
      </c>
      <c r="D121">
        <v>31</v>
      </c>
      <c r="F121" s="1"/>
      <c r="G121" s="3"/>
      <c r="H121" s="3"/>
      <c r="I121" s="3"/>
      <c r="J121" s="3"/>
      <c r="K121" s="3"/>
      <c r="L121" s="3"/>
      <c r="M121" s="3"/>
      <c r="N121" s="3"/>
      <c r="O121">
        <f t="shared" si="1"/>
        <v>67</v>
      </c>
    </row>
    <row r="122" spans="1:15" x14ac:dyDescent="0.25">
      <c r="A122" s="4" t="s">
        <v>541</v>
      </c>
      <c r="B122">
        <v>53</v>
      </c>
      <c r="C122">
        <v>33</v>
      </c>
      <c r="D122">
        <v>36</v>
      </c>
      <c r="F122" s="1"/>
      <c r="G122" s="3"/>
      <c r="H122" s="3"/>
      <c r="I122" s="3"/>
      <c r="J122" s="3"/>
      <c r="K122" s="3"/>
      <c r="L122" s="3"/>
      <c r="M122" s="3"/>
      <c r="N122" s="3"/>
      <c r="O122">
        <f t="shared" si="1"/>
        <v>122</v>
      </c>
    </row>
    <row r="123" spans="1:15" x14ac:dyDescent="0.25">
      <c r="A123" s="4" t="s">
        <v>112</v>
      </c>
      <c r="C123">
        <v>21</v>
      </c>
      <c r="D123">
        <v>13</v>
      </c>
      <c r="E123">
        <v>7</v>
      </c>
      <c r="F123" s="1">
        <v>14</v>
      </c>
      <c r="G123" s="3">
        <v>21</v>
      </c>
      <c r="H123" s="3">
        <v>21</v>
      </c>
      <c r="I123" s="3">
        <v>22</v>
      </c>
      <c r="J123" s="3">
        <v>31</v>
      </c>
      <c r="K123" s="3">
        <v>16</v>
      </c>
      <c r="L123" s="3">
        <v>13</v>
      </c>
      <c r="M123" s="3">
        <v>15</v>
      </c>
      <c r="N123" s="3"/>
      <c r="O123">
        <f t="shared" si="1"/>
        <v>194</v>
      </c>
    </row>
    <row r="124" spans="1:15" x14ac:dyDescent="0.25">
      <c r="A124" s="4" t="s">
        <v>113</v>
      </c>
      <c r="C124">
        <v>1</v>
      </c>
      <c r="E124">
        <v>2</v>
      </c>
      <c r="F124" s="1"/>
      <c r="G124" s="3"/>
      <c r="H124" s="3">
        <v>1</v>
      </c>
      <c r="I124" s="3">
        <v>1</v>
      </c>
      <c r="J124" s="3">
        <v>8</v>
      </c>
      <c r="K124" s="3">
        <v>11</v>
      </c>
      <c r="L124" s="3">
        <v>6</v>
      </c>
      <c r="M124" s="3">
        <v>7</v>
      </c>
      <c r="N124" s="3"/>
      <c r="O124">
        <f t="shared" si="1"/>
        <v>37</v>
      </c>
    </row>
    <row r="125" spans="1:15" x14ac:dyDescent="0.25">
      <c r="A125" s="4" t="s">
        <v>114</v>
      </c>
      <c r="C125">
        <v>2</v>
      </c>
      <c r="D125">
        <v>8</v>
      </c>
      <c r="E125">
        <v>47</v>
      </c>
      <c r="F125" s="1">
        <v>23</v>
      </c>
      <c r="G125" s="3">
        <v>32</v>
      </c>
      <c r="H125" s="3">
        <v>33</v>
      </c>
      <c r="I125" s="3">
        <v>33</v>
      </c>
      <c r="J125" s="3">
        <v>26</v>
      </c>
      <c r="K125" s="3">
        <v>59</v>
      </c>
      <c r="L125" s="3">
        <v>65</v>
      </c>
      <c r="M125" s="3">
        <v>25</v>
      </c>
      <c r="N125" s="3"/>
      <c r="O125">
        <f t="shared" si="1"/>
        <v>353</v>
      </c>
    </row>
    <row r="126" spans="1:15" x14ac:dyDescent="0.25">
      <c r="A126" s="4" t="s">
        <v>115</v>
      </c>
      <c r="E126">
        <v>5</v>
      </c>
      <c r="F126" s="1">
        <v>12</v>
      </c>
      <c r="G126" s="3"/>
      <c r="H126" s="3">
        <v>1</v>
      </c>
      <c r="I126" s="3"/>
      <c r="J126" s="3"/>
      <c r="K126" s="3">
        <v>2</v>
      </c>
      <c r="L126" s="3"/>
      <c r="M126" s="3">
        <v>2</v>
      </c>
      <c r="N126" s="3"/>
      <c r="O126">
        <f t="shared" si="1"/>
        <v>22</v>
      </c>
    </row>
    <row r="127" spans="1:15" x14ac:dyDescent="0.25">
      <c r="A127" s="4" t="s">
        <v>116</v>
      </c>
      <c r="B127">
        <v>63</v>
      </c>
      <c r="C127">
        <v>128</v>
      </c>
      <c r="D127">
        <v>125</v>
      </c>
      <c r="E127">
        <v>64</v>
      </c>
      <c r="F127" s="1">
        <v>142</v>
      </c>
      <c r="G127" s="3">
        <v>94</v>
      </c>
      <c r="H127" s="3">
        <v>94</v>
      </c>
      <c r="I127" s="3">
        <v>80</v>
      </c>
      <c r="J127" s="3">
        <v>60</v>
      </c>
      <c r="K127" s="3">
        <v>120</v>
      </c>
      <c r="L127" s="3">
        <v>21</v>
      </c>
      <c r="M127" s="3">
        <v>59</v>
      </c>
      <c r="N127" s="3"/>
      <c r="O127">
        <f t="shared" si="1"/>
        <v>1050</v>
      </c>
    </row>
    <row r="128" spans="1:15" x14ac:dyDescent="0.25">
      <c r="A128" s="4" t="s">
        <v>117</v>
      </c>
      <c r="B128">
        <v>24</v>
      </c>
      <c r="C128">
        <v>48</v>
      </c>
      <c r="D128">
        <v>40</v>
      </c>
      <c r="E128">
        <v>72</v>
      </c>
      <c r="F128" s="1">
        <v>46</v>
      </c>
      <c r="G128" s="3">
        <v>43</v>
      </c>
      <c r="H128" s="3">
        <v>37</v>
      </c>
      <c r="I128" s="3">
        <v>62</v>
      </c>
      <c r="J128" s="3">
        <v>55</v>
      </c>
      <c r="K128" s="3">
        <v>81</v>
      </c>
      <c r="L128" s="3">
        <v>58</v>
      </c>
      <c r="M128" s="3">
        <v>58</v>
      </c>
      <c r="N128" s="3"/>
      <c r="O128">
        <f t="shared" si="1"/>
        <v>624</v>
      </c>
    </row>
    <row r="129" spans="1:15" x14ac:dyDescent="0.25">
      <c r="A129" s="4" t="s">
        <v>118</v>
      </c>
      <c r="B129">
        <v>16</v>
      </c>
      <c r="C129">
        <v>6</v>
      </c>
      <c r="D129">
        <v>18</v>
      </c>
      <c r="E129">
        <v>12</v>
      </c>
      <c r="F129" s="1">
        <v>35</v>
      </c>
      <c r="G129" s="3">
        <v>32</v>
      </c>
      <c r="H129" s="3">
        <v>6</v>
      </c>
      <c r="I129" s="3">
        <v>22</v>
      </c>
      <c r="J129" s="3">
        <v>15</v>
      </c>
      <c r="K129" s="3">
        <v>70</v>
      </c>
      <c r="L129" s="3">
        <v>30</v>
      </c>
      <c r="M129" s="3">
        <v>21</v>
      </c>
      <c r="N129" s="3"/>
      <c r="O129">
        <f t="shared" si="1"/>
        <v>283</v>
      </c>
    </row>
    <row r="130" spans="1:15" x14ac:dyDescent="0.25">
      <c r="A130" s="4" t="s">
        <v>119</v>
      </c>
      <c r="B130">
        <v>52</v>
      </c>
      <c r="C130">
        <v>30</v>
      </c>
      <c r="D130">
        <v>30</v>
      </c>
      <c r="E130">
        <v>49</v>
      </c>
      <c r="F130" s="1">
        <v>44</v>
      </c>
      <c r="G130" s="3">
        <v>54</v>
      </c>
      <c r="H130" s="3">
        <v>55</v>
      </c>
      <c r="I130" s="3">
        <v>47</v>
      </c>
      <c r="J130" s="3">
        <v>39</v>
      </c>
      <c r="K130" s="3">
        <v>148</v>
      </c>
      <c r="L130" s="3">
        <v>98</v>
      </c>
      <c r="M130" s="3">
        <v>18</v>
      </c>
      <c r="N130" s="3"/>
      <c r="O130">
        <f t="shared" si="1"/>
        <v>664</v>
      </c>
    </row>
    <row r="131" spans="1:15" x14ac:dyDescent="0.25">
      <c r="A131" s="4" t="s">
        <v>120</v>
      </c>
      <c r="B131">
        <v>52</v>
      </c>
      <c r="C131">
        <v>16</v>
      </c>
      <c r="D131">
        <v>1</v>
      </c>
      <c r="E131">
        <v>3</v>
      </c>
      <c r="F131" s="1">
        <v>10</v>
      </c>
      <c r="G131" s="3">
        <v>21</v>
      </c>
      <c r="H131" s="3">
        <v>65</v>
      </c>
      <c r="I131" s="3">
        <v>47</v>
      </c>
      <c r="J131" s="3">
        <v>18</v>
      </c>
      <c r="K131" s="3">
        <v>17</v>
      </c>
      <c r="L131" s="3">
        <v>75</v>
      </c>
      <c r="M131" s="3">
        <v>81</v>
      </c>
      <c r="N131" s="3"/>
      <c r="O131">
        <f t="shared" ref="O131:O194" si="2">SUM(B131:M131)</f>
        <v>406</v>
      </c>
    </row>
    <row r="132" spans="1:15" x14ac:dyDescent="0.25">
      <c r="A132" s="4" t="s">
        <v>121</v>
      </c>
      <c r="B132">
        <v>75</v>
      </c>
      <c r="C132">
        <v>91</v>
      </c>
      <c r="D132">
        <v>146</v>
      </c>
      <c r="E132">
        <v>55</v>
      </c>
      <c r="F132" s="1">
        <v>61</v>
      </c>
      <c r="G132" s="3">
        <v>47</v>
      </c>
      <c r="H132" s="3">
        <v>155</v>
      </c>
      <c r="I132" s="3">
        <v>128</v>
      </c>
      <c r="J132" s="3">
        <v>64</v>
      </c>
      <c r="K132" s="3">
        <v>75</v>
      </c>
      <c r="L132" s="3">
        <v>45</v>
      </c>
      <c r="M132" s="3">
        <v>43</v>
      </c>
      <c r="N132" s="3"/>
      <c r="O132">
        <f t="shared" si="2"/>
        <v>985</v>
      </c>
    </row>
    <row r="133" spans="1:15" x14ac:dyDescent="0.25">
      <c r="A133" s="4" t="s">
        <v>542</v>
      </c>
      <c r="B133">
        <v>61</v>
      </c>
      <c r="F133" s="1"/>
      <c r="G133" s="3"/>
      <c r="H133" s="3"/>
      <c r="I133" s="3"/>
      <c r="J133" s="3"/>
      <c r="K133" s="3"/>
      <c r="L133" s="3"/>
      <c r="M133" s="3"/>
      <c r="N133" s="3"/>
      <c r="O133">
        <f t="shared" si="2"/>
        <v>61</v>
      </c>
    </row>
    <row r="134" spans="1:15" x14ac:dyDescent="0.25">
      <c r="A134" s="4" t="s">
        <v>122</v>
      </c>
      <c r="C134">
        <v>47</v>
      </c>
      <c r="D134">
        <v>36</v>
      </c>
      <c r="E134">
        <v>32</v>
      </c>
      <c r="F134" s="1">
        <v>37</v>
      </c>
      <c r="G134" s="3">
        <v>10</v>
      </c>
      <c r="H134" s="3">
        <v>8</v>
      </c>
      <c r="I134" s="3">
        <v>25</v>
      </c>
      <c r="J134" s="3">
        <v>26</v>
      </c>
      <c r="K134" s="3">
        <v>9</v>
      </c>
      <c r="L134" s="3">
        <v>13</v>
      </c>
      <c r="M134" s="3">
        <v>38</v>
      </c>
      <c r="N134" s="3"/>
      <c r="O134">
        <f t="shared" si="2"/>
        <v>281</v>
      </c>
    </row>
    <row r="135" spans="1:15" x14ac:dyDescent="0.25">
      <c r="A135" s="4" t="s">
        <v>123</v>
      </c>
      <c r="C135">
        <v>15</v>
      </c>
      <c r="D135">
        <v>42</v>
      </c>
      <c r="E135">
        <v>9</v>
      </c>
      <c r="F135" s="1">
        <v>28</v>
      </c>
      <c r="G135" s="3">
        <v>22</v>
      </c>
      <c r="H135" s="3">
        <v>20</v>
      </c>
      <c r="I135" s="3">
        <v>22</v>
      </c>
      <c r="J135" s="3">
        <v>6</v>
      </c>
      <c r="K135" s="3">
        <v>32</v>
      </c>
      <c r="L135" s="3">
        <v>12</v>
      </c>
      <c r="M135" s="3">
        <v>15</v>
      </c>
      <c r="N135" s="3"/>
      <c r="O135">
        <f t="shared" si="2"/>
        <v>223</v>
      </c>
    </row>
    <row r="136" spans="1:15" x14ac:dyDescent="0.25">
      <c r="A136" s="4" t="s">
        <v>124</v>
      </c>
      <c r="E136">
        <v>2</v>
      </c>
      <c r="F136" s="1">
        <v>5</v>
      </c>
      <c r="G136" s="3">
        <v>4</v>
      </c>
      <c r="H136" s="3"/>
      <c r="I136" s="3">
        <v>16</v>
      </c>
      <c r="J136" s="3">
        <v>5</v>
      </c>
      <c r="K136" s="3">
        <v>4</v>
      </c>
      <c r="L136" s="3">
        <v>3</v>
      </c>
      <c r="M136" s="3"/>
      <c r="N136" s="3"/>
      <c r="O136">
        <f t="shared" si="2"/>
        <v>39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N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>
        <v>2</v>
      </c>
      <c r="L138" s="3">
        <v>1</v>
      </c>
      <c r="M138" s="3"/>
      <c r="N138" s="3"/>
      <c r="O138">
        <f t="shared" si="2"/>
        <v>3</v>
      </c>
    </row>
    <row r="139" spans="1:15" x14ac:dyDescent="0.25">
      <c r="A139" s="4" t="s">
        <v>127</v>
      </c>
      <c r="B139">
        <v>2</v>
      </c>
      <c r="F139" s="1"/>
      <c r="G139" s="3"/>
      <c r="H139" s="3"/>
      <c r="I139" s="3"/>
      <c r="J139" s="3"/>
      <c r="K139" s="3"/>
      <c r="L139" s="3"/>
      <c r="M139" s="3"/>
      <c r="N139" s="3"/>
      <c r="O139">
        <f t="shared" si="2"/>
        <v>2</v>
      </c>
    </row>
    <row r="140" spans="1:15" x14ac:dyDescent="0.25">
      <c r="A140" s="4" t="s">
        <v>128</v>
      </c>
      <c r="C140">
        <v>2</v>
      </c>
      <c r="F140" s="1">
        <v>2</v>
      </c>
      <c r="G140" s="3"/>
      <c r="H140" s="3">
        <v>10</v>
      </c>
      <c r="I140" s="3"/>
      <c r="J140" s="3"/>
      <c r="K140" s="3">
        <v>3</v>
      </c>
      <c r="L140" s="3"/>
      <c r="M140" s="3"/>
      <c r="N140" s="3"/>
      <c r="O140">
        <f t="shared" si="2"/>
        <v>17</v>
      </c>
    </row>
    <row r="141" spans="1:15" x14ac:dyDescent="0.25">
      <c r="A141" s="4" t="s">
        <v>129</v>
      </c>
      <c r="B141">
        <v>1</v>
      </c>
      <c r="C141">
        <v>12</v>
      </c>
      <c r="D141">
        <v>1</v>
      </c>
      <c r="E141">
        <v>3</v>
      </c>
      <c r="F141" s="1">
        <v>7</v>
      </c>
      <c r="G141" s="3">
        <v>34</v>
      </c>
      <c r="H141" s="3">
        <v>21</v>
      </c>
      <c r="I141" s="3">
        <v>26</v>
      </c>
      <c r="J141" s="3">
        <v>8</v>
      </c>
      <c r="K141" s="3">
        <v>8</v>
      </c>
      <c r="L141" s="3">
        <v>4</v>
      </c>
      <c r="M141" s="3">
        <v>26</v>
      </c>
      <c r="N141" s="3"/>
      <c r="O141">
        <f t="shared" si="2"/>
        <v>151</v>
      </c>
    </row>
    <row r="142" spans="1:15" x14ac:dyDescent="0.25">
      <c r="A142" s="4" t="s">
        <v>130</v>
      </c>
      <c r="C142">
        <v>2</v>
      </c>
      <c r="F142" s="1">
        <v>21</v>
      </c>
      <c r="G142" s="3">
        <v>1</v>
      </c>
      <c r="H142" s="3"/>
      <c r="I142" s="3"/>
      <c r="J142" s="3"/>
      <c r="K142" s="3"/>
      <c r="L142" s="3">
        <v>3</v>
      </c>
      <c r="M142" s="3"/>
      <c r="N142" s="3"/>
      <c r="O142">
        <f t="shared" si="2"/>
        <v>27</v>
      </c>
    </row>
    <row r="143" spans="1:15" x14ac:dyDescent="0.25">
      <c r="A143" s="4" t="s">
        <v>131</v>
      </c>
      <c r="F143" s="1"/>
      <c r="G143" s="3"/>
      <c r="H143" s="3"/>
      <c r="I143" s="3">
        <v>14</v>
      </c>
      <c r="J143" s="3"/>
      <c r="K143" s="3"/>
      <c r="L143" s="3"/>
      <c r="M143" s="3"/>
      <c r="N143" s="3"/>
      <c r="O143">
        <f t="shared" si="2"/>
        <v>14</v>
      </c>
    </row>
    <row r="144" spans="1:15" x14ac:dyDescent="0.25">
      <c r="A144" s="4" t="s">
        <v>132</v>
      </c>
      <c r="B144">
        <v>2</v>
      </c>
      <c r="C144">
        <v>4</v>
      </c>
      <c r="D144">
        <v>1</v>
      </c>
      <c r="F144" s="1">
        <v>18</v>
      </c>
      <c r="G144" s="3">
        <v>9</v>
      </c>
      <c r="H144" s="3">
        <v>8</v>
      </c>
      <c r="I144" s="3">
        <v>14</v>
      </c>
      <c r="J144" s="3">
        <v>17</v>
      </c>
      <c r="K144" s="3">
        <v>22</v>
      </c>
      <c r="L144" s="3">
        <v>5</v>
      </c>
      <c r="M144" s="3">
        <v>1</v>
      </c>
      <c r="N144" s="3"/>
      <c r="O144">
        <f t="shared" si="2"/>
        <v>101</v>
      </c>
    </row>
    <row r="145" spans="1:15" x14ac:dyDescent="0.25">
      <c r="A145" s="4" t="s">
        <v>133</v>
      </c>
      <c r="B145">
        <v>12</v>
      </c>
      <c r="F145" s="1"/>
      <c r="G145" s="3"/>
      <c r="H145" s="3"/>
      <c r="I145" s="3"/>
      <c r="J145" s="3"/>
      <c r="K145" s="3"/>
      <c r="L145" s="3"/>
      <c r="M145" s="3"/>
      <c r="N145" s="3"/>
      <c r="O145">
        <f t="shared" si="2"/>
        <v>12</v>
      </c>
    </row>
    <row r="146" spans="1:15" x14ac:dyDescent="0.25">
      <c r="A146" s="4" t="s">
        <v>134</v>
      </c>
      <c r="B146">
        <v>158</v>
      </c>
      <c r="C146">
        <v>174</v>
      </c>
      <c r="D146">
        <v>116</v>
      </c>
      <c r="E146">
        <v>214</v>
      </c>
      <c r="F146" s="1">
        <v>259</v>
      </c>
      <c r="G146" s="3">
        <v>237</v>
      </c>
      <c r="H146" s="3">
        <v>195</v>
      </c>
      <c r="I146" s="3">
        <v>160</v>
      </c>
      <c r="J146" s="3">
        <v>178</v>
      </c>
      <c r="K146" s="3">
        <v>256</v>
      </c>
      <c r="L146" s="3">
        <v>175</v>
      </c>
      <c r="M146" s="3">
        <v>188</v>
      </c>
      <c r="N146" s="3"/>
      <c r="O146">
        <f t="shared" si="2"/>
        <v>2310</v>
      </c>
    </row>
    <row r="147" spans="1:15" x14ac:dyDescent="0.25">
      <c r="A147" s="4" t="s">
        <v>135</v>
      </c>
      <c r="B147">
        <v>1</v>
      </c>
      <c r="D147">
        <v>2</v>
      </c>
      <c r="E147">
        <v>2</v>
      </c>
      <c r="F147" s="1">
        <v>2</v>
      </c>
      <c r="G147" s="3">
        <v>7</v>
      </c>
      <c r="H147" s="3"/>
      <c r="I147" s="3"/>
      <c r="J147" s="3">
        <v>1</v>
      </c>
      <c r="K147" s="3">
        <v>5</v>
      </c>
      <c r="L147" s="3"/>
      <c r="M147" s="3"/>
      <c r="N147" s="3"/>
      <c r="O147">
        <f t="shared" si="2"/>
        <v>20</v>
      </c>
    </row>
    <row r="148" spans="1:15" x14ac:dyDescent="0.25">
      <c r="A148" s="4" t="s">
        <v>136</v>
      </c>
      <c r="B148">
        <v>92</v>
      </c>
      <c r="C148">
        <v>103</v>
      </c>
      <c r="D148">
        <v>71</v>
      </c>
      <c r="E148">
        <v>59</v>
      </c>
      <c r="F148" s="1">
        <v>46</v>
      </c>
      <c r="G148" s="3">
        <v>14</v>
      </c>
      <c r="H148" s="3">
        <v>57</v>
      </c>
      <c r="I148" s="3">
        <v>18</v>
      </c>
      <c r="J148" s="3">
        <v>25</v>
      </c>
      <c r="K148" s="3">
        <v>28</v>
      </c>
      <c r="L148" s="3">
        <v>11</v>
      </c>
      <c r="M148" s="3">
        <v>21</v>
      </c>
      <c r="N148" s="3"/>
      <c r="O148">
        <f t="shared" si="2"/>
        <v>545</v>
      </c>
    </row>
    <row r="149" spans="1:15" x14ac:dyDescent="0.25">
      <c r="A149" s="4" t="s">
        <v>137</v>
      </c>
      <c r="B149">
        <v>52</v>
      </c>
      <c r="C149">
        <v>23</v>
      </c>
      <c r="D149">
        <v>17</v>
      </c>
      <c r="E149">
        <v>33</v>
      </c>
      <c r="F149" s="1">
        <v>41</v>
      </c>
      <c r="G149" s="3">
        <v>52</v>
      </c>
      <c r="H149" s="3">
        <v>105</v>
      </c>
      <c r="I149" s="3">
        <v>52</v>
      </c>
      <c r="J149" s="3">
        <v>40</v>
      </c>
      <c r="K149" s="3">
        <v>54</v>
      </c>
      <c r="L149" s="3">
        <v>59</v>
      </c>
      <c r="M149" s="3">
        <v>51</v>
      </c>
      <c r="N149" s="3"/>
      <c r="O149">
        <f t="shared" si="2"/>
        <v>579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>
        <v>17</v>
      </c>
      <c r="M150" s="3"/>
      <c r="N150" s="3"/>
      <c r="O150">
        <f t="shared" si="2"/>
        <v>17</v>
      </c>
    </row>
    <row r="151" spans="1:15" x14ac:dyDescent="0.25">
      <c r="A151" s="4" t="s">
        <v>139</v>
      </c>
      <c r="B151">
        <v>75</v>
      </c>
      <c r="C151">
        <v>37</v>
      </c>
      <c r="D151">
        <v>30</v>
      </c>
      <c r="E151">
        <v>16</v>
      </c>
      <c r="F151" s="1">
        <v>24</v>
      </c>
      <c r="G151" s="3">
        <v>25</v>
      </c>
      <c r="H151" s="3">
        <v>50</v>
      </c>
      <c r="I151" s="3">
        <v>67</v>
      </c>
      <c r="J151" s="3">
        <v>11</v>
      </c>
      <c r="K151" s="3">
        <v>18</v>
      </c>
      <c r="L151" s="3">
        <v>5</v>
      </c>
      <c r="M151" s="3">
        <v>7</v>
      </c>
      <c r="N151" s="3"/>
      <c r="O151">
        <f t="shared" si="2"/>
        <v>365</v>
      </c>
    </row>
    <row r="152" spans="1:15" x14ac:dyDescent="0.25">
      <c r="A152" s="4" t="s">
        <v>140</v>
      </c>
      <c r="B152">
        <v>2</v>
      </c>
      <c r="C152">
        <v>4</v>
      </c>
      <c r="E152">
        <v>2</v>
      </c>
      <c r="F152" s="1"/>
      <c r="G152" s="3"/>
      <c r="H152" s="3">
        <v>2</v>
      </c>
      <c r="I152" s="3"/>
      <c r="J152" s="3"/>
      <c r="K152" s="3">
        <v>1</v>
      </c>
      <c r="L152" s="3">
        <v>1</v>
      </c>
      <c r="M152" s="3"/>
      <c r="N152" s="3"/>
      <c r="O152">
        <f t="shared" si="2"/>
        <v>12</v>
      </c>
    </row>
    <row r="153" spans="1:15" x14ac:dyDescent="0.25">
      <c r="A153" s="4" t="s">
        <v>141</v>
      </c>
      <c r="B153">
        <v>11</v>
      </c>
      <c r="C153">
        <v>5</v>
      </c>
      <c r="D153">
        <v>2</v>
      </c>
      <c r="E153">
        <v>6</v>
      </c>
      <c r="F153" s="1">
        <v>5</v>
      </c>
      <c r="G153" s="3">
        <v>10</v>
      </c>
      <c r="H153" s="3">
        <v>2</v>
      </c>
      <c r="I153" s="3">
        <v>6</v>
      </c>
      <c r="J153" s="3">
        <v>1</v>
      </c>
      <c r="K153" s="3">
        <v>10</v>
      </c>
      <c r="L153" s="3">
        <v>4</v>
      </c>
      <c r="M153" s="3"/>
      <c r="N153" s="3"/>
      <c r="O153">
        <f t="shared" si="2"/>
        <v>62</v>
      </c>
    </row>
    <row r="154" spans="1:15" x14ac:dyDescent="0.25">
      <c r="A154" s="4" t="s">
        <v>142</v>
      </c>
      <c r="B154">
        <v>5</v>
      </c>
      <c r="C154">
        <v>8</v>
      </c>
      <c r="E154">
        <v>8</v>
      </c>
      <c r="F154" s="1">
        <v>1</v>
      </c>
      <c r="G154" s="3">
        <v>1</v>
      </c>
      <c r="H154" s="3">
        <v>2</v>
      </c>
      <c r="I154" s="3"/>
      <c r="J154" s="3"/>
      <c r="K154" s="3"/>
      <c r="L154" s="3"/>
      <c r="M154" s="3"/>
      <c r="N154" s="3"/>
      <c r="O154">
        <f t="shared" si="2"/>
        <v>25</v>
      </c>
    </row>
    <row r="155" spans="1:15" x14ac:dyDescent="0.25">
      <c r="A155" s="4" t="s">
        <v>143</v>
      </c>
      <c r="B155">
        <v>40</v>
      </c>
      <c r="C155">
        <v>18</v>
      </c>
      <c r="D155">
        <v>27</v>
      </c>
      <c r="E155">
        <v>13</v>
      </c>
      <c r="F155" s="1"/>
      <c r="G155" s="3"/>
      <c r="H155" s="3"/>
      <c r="I155" s="3"/>
      <c r="J155" s="3"/>
      <c r="K155" s="3"/>
      <c r="L155" s="3"/>
      <c r="M155" s="3">
        <v>10</v>
      </c>
      <c r="N155" s="3"/>
      <c r="O155">
        <f t="shared" si="2"/>
        <v>108</v>
      </c>
    </row>
    <row r="156" spans="1:15" x14ac:dyDescent="0.25">
      <c r="A156" s="4" t="s">
        <v>144</v>
      </c>
      <c r="D156">
        <v>4</v>
      </c>
      <c r="E156">
        <v>1</v>
      </c>
      <c r="F156" s="1"/>
      <c r="G156" s="3">
        <v>13</v>
      </c>
      <c r="H156" s="3">
        <v>6</v>
      </c>
      <c r="I156" s="3">
        <v>6</v>
      </c>
      <c r="J156" s="3">
        <v>3</v>
      </c>
      <c r="K156" s="3">
        <v>1</v>
      </c>
      <c r="L156" s="3"/>
      <c r="M156" s="3"/>
      <c r="N156" s="3"/>
      <c r="O156">
        <f t="shared" si="2"/>
        <v>34</v>
      </c>
    </row>
    <row r="157" spans="1:15" x14ac:dyDescent="0.25">
      <c r="A157" s="4" t="s">
        <v>145</v>
      </c>
      <c r="B157">
        <v>28</v>
      </c>
      <c r="C157">
        <v>40</v>
      </c>
      <c r="D157">
        <v>35</v>
      </c>
      <c r="E157">
        <v>33</v>
      </c>
      <c r="F157" s="1">
        <v>23</v>
      </c>
      <c r="G157" s="3">
        <v>24</v>
      </c>
      <c r="H157" s="3">
        <v>112</v>
      </c>
      <c r="I157" s="3">
        <v>120</v>
      </c>
      <c r="J157" s="3">
        <v>125</v>
      </c>
      <c r="K157" s="3">
        <v>73</v>
      </c>
      <c r="L157" s="3">
        <v>99</v>
      </c>
      <c r="M157" s="3">
        <v>85</v>
      </c>
      <c r="N157" s="3"/>
      <c r="O157">
        <f t="shared" si="2"/>
        <v>797</v>
      </c>
    </row>
    <row r="158" spans="1:15" x14ac:dyDescent="0.25">
      <c r="A158" s="4" t="s">
        <v>146</v>
      </c>
      <c r="D158">
        <v>3</v>
      </c>
      <c r="F158" s="1">
        <v>3</v>
      </c>
      <c r="G158" s="3">
        <v>4</v>
      </c>
      <c r="H158" s="3">
        <v>3</v>
      </c>
      <c r="I158" s="3"/>
      <c r="J158" s="3">
        <v>3</v>
      </c>
      <c r="K158" s="3"/>
      <c r="L158" s="3"/>
      <c r="M158" s="3"/>
      <c r="N158" s="3"/>
      <c r="O158">
        <f t="shared" si="2"/>
        <v>16</v>
      </c>
    </row>
    <row r="159" spans="1:15" x14ac:dyDescent="0.25">
      <c r="A159" s="4" t="s">
        <v>147</v>
      </c>
      <c r="C159">
        <v>28</v>
      </c>
      <c r="D159">
        <v>16</v>
      </c>
      <c r="E159">
        <v>4</v>
      </c>
      <c r="F159" s="1">
        <v>26</v>
      </c>
      <c r="G159" s="3">
        <v>37</v>
      </c>
      <c r="H159" s="3">
        <v>18</v>
      </c>
      <c r="I159" s="3">
        <v>37</v>
      </c>
      <c r="J159" s="3">
        <v>53</v>
      </c>
      <c r="K159" s="3">
        <v>26</v>
      </c>
      <c r="L159" s="3">
        <v>7</v>
      </c>
      <c r="M159" s="3">
        <v>47</v>
      </c>
      <c r="N159" s="3"/>
      <c r="O159">
        <f t="shared" si="2"/>
        <v>299</v>
      </c>
    </row>
    <row r="160" spans="1:15" x14ac:dyDescent="0.25">
      <c r="A160" s="4" t="s">
        <v>148</v>
      </c>
      <c r="B160">
        <v>95</v>
      </c>
      <c r="C160">
        <v>123</v>
      </c>
      <c r="D160">
        <v>99</v>
      </c>
      <c r="E160">
        <v>57</v>
      </c>
      <c r="F160" s="1">
        <v>63</v>
      </c>
      <c r="G160" s="3">
        <v>57</v>
      </c>
      <c r="H160" s="3">
        <v>73</v>
      </c>
      <c r="I160" s="3">
        <v>133</v>
      </c>
      <c r="J160" s="3">
        <v>78</v>
      </c>
      <c r="K160" s="3">
        <v>53</v>
      </c>
      <c r="L160" s="3">
        <v>68</v>
      </c>
      <c r="M160" s="3">
        <v>120</v>
      </c>
      <c r="N160" s="3"/>
      <c r="O160">
        <f t="shared" si="2"/>
        <v>1019</v>
      </c>
    </row>
    <row r="161" spans="1:15" x14ac:dyDescent="0.25">
      <c r="A161" s="4" t="s">
        <v>149</v>
      </c>
      <c r="B161">
        <v>477</v>
      </c>
      <c r="C161">
        <v>450</v>
      </c>
      <c r="D161">
        <v>563</v>
      </c>
      <c r="E161">
        <v>531</v>
      </c>
      <c r="F161" s="1">
        <v>577</v>
      </c>
      <c r="G161" s="3">
        <v>491</v>
      </c>
      <c r="H161" s="3">
        <v>403</v>
      </c>
      <c r="I161" s="3">
        <v>305</v>
      </c>
      <c r="J161" s="3">
        <v>385</v>
      </c>
      <c r="K161" s="3">
        <v>365</v>
      </c>
      <c r="L161" s="3">
        <v>315</v>
      </c>
      <c r="M161" s="3">
        <v>402</v>
      </c>
      <c r="N161" s="3"/>
      <c r="O161">
        <f t="shared" si="2"/>
        <v>5264</v>
      </c>
    </row>
    <row r="162" spans="1:15" x14ac:dyDescent="0.25">
      <c r="A162" s="4" t="s">
        <v>150</v>
      </c>
      <c r="B162" s="1">
        <v>42</v>
      </c>
      <c r="C162" s="1">
        <v>48</v>
      </c>
      <c r="D162">
        <v>17</v>
      </c>
      <c r="E162">
        <v>76</v>
      </c>
      <c r="F162" s="1">
        <v>21</v>
      </c>
      <c r="G162" s="3">
        <v>26</v>
      </c>
      <c r="H162" s="3">
        <v>88</v>
      </c>
      <c r="I162" s="3">
        <v>39</v>
      </c>
      <c r="J162" s="3">
        <v>48</v>
      </c>
      <c r="K162" s="3">
        <v>42</v>
      </c>
      <c r="L162" s="3">
        <v>11</v>
      </c>
      <c r="M162" s="3">
        <v>28</v>
      </c>
      <c r="N162" s="3"/>
      <c r="O162">
        <f t="shared" si="2"/>
        <v>486</v>
      </c>
    </row>
    <row r="163" spans="1:15" x14ac:dyDescent="0.25">
      <c r="A163" s="4" t="s">
        <v>151</v>
      </c>
      <c r="F163" s="1"/>
      <c r="G163" s="3"/>
      <c r="H163" s="3"/>
      <c r="I163" s="3"/>
      <c r="J163" s="3">
        <v>5</v>
      </c>
      <c r="K163" s="3">
        <v>2</v>
      </c>
      <c r="L163" s="3">
        <v>1</v>
      </c>
      <c r="M163" s="3"/>
      <c r="N163" s="3"/>
      <c r="O163">
        <f t="shared" si="2"/>
        <v>8</v>
      </c>
    </row>
    <row r="164" spans="1:15" x14ac:dyDescent="0.25">
      <c r="A164" s="4" t="s">
        <v>152</v>
      </c>
      <c r="D164">
        <v>1</v>
      </c>
      <c r="E164">
        <v>10</v>
      </c>
      <c r="F164" s="1"/>
      <c r="G164" s="3"/>
      <c r="H164" s="3">
        <v>1</v>
      </c>
      <c r="I164" s="3"/>
      <c r="J164" s="3"/>
      <c r="K164" s="3"/>
      <c r="L164" s="3"/>
      <c r="M164" s="3"/>
      <c r="N164" s="3"/>
      <c r="O164">
        <f t="shared" si="2"/>
        <v>12</v>
      </c>
    </row>
    <row r="165" spans="1:15" x14ac:dyDescent="0.25">
      <c r="A165" s="4" t="s">
        <v>153</v>
      </c>
      <c r="B165">
        <v>980</v>
      </c>
      <c r="C165">
        <v>1099</v>
      </c>
      <c r="D165">
        <v>1141</v>
      </c>
      <c r="E165">
        <v>959</v>
      </c>
      <c r="F165" s="1">
        <v>1110</v>
      </c>
      <c r="G165" s="3">
        <v>1252</v>
      </c>
      <c r="H165" s="3">
        <v>1282</v>
      </c>
      <c r="I165" s="3">
        <v>1179</v>
      </c>
      <c r="J165" s="3">
        <v>1123</v>
      </c>
      <c r="K165" s="3">
        <v>1389</v>
      </c>
      <c r="L165" s="3">
        <v>963</v>
      </c>
      <c r="M165" s="3">
        <v>1061</v>
      </c>
      <c r="N165" s="3"/>
      <c r="O165">
        <f t="shared" si="2"/>
        <v>13538</v>
      </c>
    </row>
    <row r="166" spans="1:15" x14ac:dyDescent="0.25">
      <c r="A166" s="4" t="s">
        <v>154</v>
      </c>
      <c r="B166">
        <v>49</v>
      </c>
      <c r="C166">
        <v>57</v>
      </c>
      <c r="D166">
        <v>88</v>
      </c>
      <c r="E166">
        <v>97</v>
      </c>
      <c r="F166" s="1">
        <v>57</v>
      </c>
      <c r="G166" s="3">
        <v>43</v>
      </c>
      <c r="H166" s="3">
        <v>100</v>
      </c>
      <c r="I166" s="3">
        <v>53</v>
      </c>
      <c r="J166" s="3">
        <v>47</v>
      </c>
      <c r="K166" s="3">
        <v>63</v>
      </c>
      <c r="L166" s="3">
        <v>40</v>
      </c>
      <c r="M166" s="3">
        <v>31</v>
      </c>
      <c r="N166" s="3"/>
      <c r="O166">
        <f t="shared" si="2"/>
        <v>725</v>
      </c>
    </row>
    <row r="167" spans="1:15" x14ac:dyDescent="0.25">
      <c r="A167" s="4" t="s">
        <v>155</v>
      </c>
      <c r="C167">
        <v>4</v>
      </c>
      <c r="D167">
        <v>7</v>
      </c>
      <c r="E167">
        <v>2</v>
      </c>
      <c r="F167" s="1">
        <v>2</v>
      </c>
      <c r="G167" s="3">
        <v>12</v>
      </c>
      <c r="H167" s="3">
        <v>4</v>
      </c>
      <c r="I167" s="3">
        <v>5</v>
      </c>
      <c r="J167" s="3">
        <v>3</v>
      </c>
      <c r="K167" s="3">
        <v>17</v>
      </c>
      <c r="L167" s="3">
        <v>3</v>
      </c>
      <c r="M167" s="3">
        <v>8</v>
      </c>
      <c r="N167" s="3"/>
      <c r="O167">
        <f t="shared" si="2"/>
        <v>67</v>
      </c>
    </row>
    <row r="168" spans="1:15" x14ac:dyDescent="0.25">
      <c r="A168" s="4" t="s">
        <v>156</v>
      </c>
      <c r="B168">
        <v>15</v>
      </c>
      <c r="C168">
        <v>28</v>
      </c>
      <c r="D168">
        <v>20</v>
      </c>
      <c r="E168">
        <v>21</v>
      </c>
      <c r="F168" s="1">
        <v>23</v>
      </c>
      <c r="G168" s="3">
        <v>15</v>
      </c>
      <c r="H168" s="3">
        <v>21</v>
      </c>
      <c r="I168" s="3">
        <v>40</v>
      </c>
      <c r="J168" s="3">
        <v>15</v>
      </c>
      <c r="K168" s="3">
        <v>1</v>
      </c>
      <c r="L168" s="3">
        <v>1</v>
      </c>
      <c r="M168" s="3">
        <v>10</v>
      </c>
      <c r="N168" s="3"/>
      <c r="O168">
        <f t="shared" si="2"/>
        <v>210</v>
      </c>
    </row>
    <row r="169" spans="1:15" x14ac:dyDescent="0.25">
      <c r="A169" s="4" t="s">
        <v>157</v>
      </c>
      <c r="B169">
        <v>42</v>
      </c>
      <c r="C169">
        <v>5</v>
      </c>
      <c r="D169">
        <v>28</v>
      </c>
      <c r="E169">
        <v>45</v>
      </c>
      <c r="F169" s="1">
        <v>14</v>
      </c>
      <c r="G169" s="3">
        <v>27</v>
      </c>
      <c r="H169" s="3">
        <v>6</v>
      </c>
      <c r="I169" s="3">
        <v>26</v>
      </c>
      <c r="J169" s="3">
        <v>6</v>
      </c>
      <c r="K169" s="3">
        <v>3</v>
      </c>
      <c r="L169" s="3">
        <v>3</v>
      </c>
      <c r="M169" s="3">
        <v>14</v>
      </c>
      <c r="N169" s="3"/>
      <c r="O169">
        <f t="shared" si="2"/>
        <v>219</v>
      </c>
    </row>
    <row r="170" spans="1:15" x14ac:dyDescent="0.25">
      <c r="A170" s="4" t="s">
        <v>158</v>
      </c>
      <c r="B170">
        <v>3</v>
      </c>
      <c r="C170">
        <v>2</v>
      </c>
      <c r="D170">
        <v>3</v>
      </c>
      <c r="E170">
        <v>1</v>
      </c>
      <c r="F170" s="1">
        <v>8</v>
      </c>
      <c r="G170" s="3">
        <v>10</v>
      </c>
      <c r="H170" s="3">
        <v>3</v>
      </c>
      <c r="I170" s="3">
        <v>4</v>
      </c>
      <c r="J170" s="3">
        <v>3</v>
      </c>
      <c r="K170" s="3">
        <v>7</v>
      </c>
      <c r="L170" s="3">
        <v>4</v>
      </c>
      <c r="M170" s="3">
        <v>2</v>
      </c>
      <c r="N170" s="3"/>
      <c r="O170">
        <f t="shared" si="2"/>
        <v>50</v>
      </c>
    </row>
    <row r="171" spans="1:15" x14ac:dyDescent="0.25">
      <c r="A171" s="4" t="s">
        <v>159</v>
      </c>
      <c r="B171" s="1">
        <v>13</v>
      </c>
      <c r="C171" s="1">
        <v>7</v>
      </c>
      <c r="D171">
        <v>10</v>
      </c>
      <c r="E171">
        <v>15</v>
      </c>
      <c r="F171" s="1">
        <v>12</v>
      </c>
      <c r="G171" s="3"/>
      <c r="H171" s="3"/>
      <c r="I171" s="3"/>
      <c r="J171" s="3"/>
      <c r="K171" s="3"/>
      <c r="L171" s="3"/>
      <c r="M171" s="3"/>
      <c r="N171" s="3"/>
      <c r="O171">
        <f t="shared" si="2"/>
        <v>57</v>
      </c>
    </row>
    <row r="172" spans="1:15" x14ac:dyDescent="0.25">
      <c r="A172" s="4" t="s">
        <v>160</v>
      </c>
      <c r="B172">
        <v>2</v>
      </c>
      <c r="C172">
        <v>1</v>
      </c>
      <c r="D172">
        <v>9</v>
      </c>
      <c r="E172">
        <v>9</v>
      </c>
      <c r="F172" s="1">
        <v>14</v>
      </c>
      <c r="G172" s="3"/>
      <c r="H172" s="3">
        <v>23</v>
      </c>
      <c r="I172" s="3">
        <v>51</v>
      </c>
      <c r="J172" s="3"/>
      <c r="K172" s="3">
        <v>80</v>
      </c>
      <c r="L172" s="3">
        <v>1</v>
      </c>
      <c r="M172" s="3"/>
      <c r="N172" s="3"/>
      <c r="O172">
        <f t="shared" si="2"/>
        <v>190</v>
      </c>
    </row>
    <row r="173" spans="1:15" x14ac:dyDescent="0.25">
      <c r="A173" s="4" t="s">
        <v>161</v>
      </c>
      <c r="B173">
        <v>15</v>
      </c>
      <c r="C173">
        <v>4</v>
      </c>
      <c r="D173">
        <v>22</v>
      </c>
      <c r="E173">
        <v>8</v>
      </c>
      <c r="F173" s="1">
        <v>11</v>
      </c>
      <c r="G173" s="3">
        <v>1</v>
      </c>
      <c r="H173" s="3"/>
      <c r="I173" s="3">
        <v>11</v>
      </c>
      <c r="J173" s="3">
        <v>15</v>
      </c>
      <c r="K173" s="3"/>
      <c r="L173" s="3"/>
      <c r="M173" s="3"/>
      <c r="N173" s="3"/>
      <c r="O173">
        <f t="shared" si="2"/>
        <v>87</v>
      </c>
    </row>
    <row r="174" spans="1:15" x14ac:dyDescent="0.25">
      <c r="A174" s="4" t="s">
        <v>162</v>
      </c>
      <c r="B174">
        <v>15</v>
      </c>
      <c r="C174">
        <v>23</v>
      </c>
      <c r="D174">
        <v>16</v>
      </c>
      <c r="E174">
        <v>14</v>
      </c>
      <c r="F174" s="1">
        <v>14</v>
      </c>
      <c r="G174" s="3">
        <v>8</v>
      </c>
      <c r="H174" s="3">
        <v>10</v>
      </c>
      <c r="I174" s="3">
        <v>9</v>
      </c>
      <c r="J174" s="3">
        <v>10</v>
      </c>
      <c r="K174" s="3">
        <v>17</v>
      </c>
      <c r="L174" s="3">
        <v>24</v>
      </c>
      <c r="M174" s="3">
        <v>26</v>
      </c>
      <c r="N174" s="3"/>
      <c r="O174">
        <f t="shared" si="2"/>
        <v>186</v>
      </c>
    </row>
    <row r="175" spans="1:15" x14ac:dyDescent="0.25">
      <c r="A175" s="4" t="s">
        <v>163</v>
      </c>
      <c r="F175" s="1">
        <v>9</v>
      </c>
      <c r="G175" s="3">
        <v>10</v>
      </c>
      <c r="H175" s="3">
        <v>10</v>
      </c>
      <c r="I175" s="3">
        <v>1</v>
      </c>
      <c r="J175" s="3"/>
      <c r="K175" s="3"/>
      <c r="L175" s="3">
        <v>1</v>
      </c>
      <c r="M175" s="3"/>
      <c r="N175" s="3"/>
      <c r="O175">
        <f t="shared" si="2"/>
        <v>31</v>
      </c>
    </row>
    <row r="176" spans="1:15" x14ac:dyDescent="0.25">
      <c r="A176" s="4" t="s">
        <v>164</v>
      </c>
      <c r="B176">
        <v>10</v>
      </c>
      <c r="C176">
        <v>19</v>
      </c>
      <c r="D176">
        <v>25</v>
      </c>
      <c r="E176">
        <v>12</v>
      </c>
      <c r="F176" s="1">
        <v>6</v>
      </c>
      <c r="G176" s="3">
        <v>20</v>
      </c>
      <c r="H176" s="3">
        <v>13</v>
      </c>
      <c r="I176" s="3">
        <v>4</v>
      </c>
      <c r="J176" s="3"/>
      <c r="K176" s="3">
        <v>1</v>
      </c>
      <c r="L176" s="3">
        <v>2</v>
      </c>
      <c r="M176" s="3">
        <v>1</v>
      </c>
      <c r="N176" s="3"/>
      <c r="O176">
        <f t="shared" si="2"/>
        <v>113</v>
      </c>
    </row>
    <row r="177" spans="1:15" x14ac:dyDescent="0.25">
      <c r="A177" s="4" t="s">
        <v>165</v>
      </c>
      <c r="B177">
        <v>4</v>
      </c>
      <c r="F177" s="1">
        <v>1</v>
      </c>
      <c r="G177" s="3">
        <v>6</v>
      </c>
      <c r="H177" s="3">
        <v>5</v>
      </c>
      <c r="I177" s="3"/>
      <c r="J177" s="3">
        <v>2</v>
      </c>
      <c r="K177" s="3"/>
      <c r="L177" s="3">
        <v>3</v>
      </c>
      <c r="M177" s="3">
        <v>3</v>
      </c>
      <c r="N177" s="3"/>
      <c r="O177">
        <f t="shared" si="2"/>
        <v>24</v>
      </c>
    </row>
    <row r="178" spans="1:15" x14ac:dyDescent="0.25">
      <c r="A178" s="4" t="s">
        <v>166</v>
      </c>
      <c r="B178">
        <v>6</v>
      </c>
      <c r="C178">
        <v>2</v>
      </c>
      <c r="D178">
        <v>10</v>
      </c>
      <c r="E178">
        <v>18</v>
      </c>
      <c r="F178" s="1">
        <v>1</v>
      </c>
      <c r="G178" s="3">
        <v>3</v>
      </c>
      <c r="H178" s="3">
        <v>5</v>
      </c>
      <c r="I178" s="3">
        <v>19</v>
      </c>
      <c r="J178" s="3">
        <v>17</v>
      </c>
      <c r="K178" s="3">
        <v>7</v>
      </c>
      <c r="L178" s="3">
        <v>1</v>
      </c>
      <c r="M178" s="3">
        <v>12</v>
      </c>
      <c r="N178" s="3"/>
      <c r="O178">
        <f t="shared" si="2"/>
        <v>101</v>
      </c>
    </row>
    <row r="179" spans="1:15" x14ac:dyDescent="0.25">
      <c r="A179" s="4" t="s">
        <v>167</v>
      </c>
      <c r="B179">
        <v>18</v>
      </c>
      <c r="C179">
        <v>22</v>
      </c>
      <c r="D179">
        <v>44</v>
      </c>
      <c r="E179">
        <v>23</v>
      </c>
      <c r="F179" s="1">
        <v>37</v>
      </c>
      <c r="G179" s="3">
        <v>8</v>
      </c>
      <c r="H179" s="3">
        <v>9</v>
      </c>
      <c r="I179" s="3">
        <v>12</v>
      </c>
      <c r="J179" s="3">
        <v>9</v>
      </c>
      <c r="K179" s="3">
        <v>38</v>
      </c>
      <c r="L179" s="3">
        <v>34</v>
      </c>
      <c r="M179" s="3">
        <v>11</v>
      </c>
      <c r="N179" s="3"/>
      <c r="O179">
        <f t="shared" si="2"/>
        <v>265</v>
      </c>
    </row>
    <row r="180" spans="1:15" x14ac:dyDescent="0.25">
      <c r="A180" s="4" t="s">
        <v>168</v>
      </c>
      <c r="B180">
        <v>12</v>
      </c>
      <c r="C180">
        <v>6</v>
      </c>
      <c r="D180">
        <v>6</v>
      </c>
      <c r="E180">
        <v>15</v>
      </c>
      <c r="F180" s="1">
        <v>22</v>
      </c>
      <c r="G180" s="3"/>
      <c r="H180" s="3">
        <v>2</v>
      </c>
      <c r="I180" s="3"/>
      <c r="J180" s="3"/>
      <c r="K180" s="3"/>
      <c r="L180" s="3"/>
      <c r="M180" s="3">
        <v>6</v>
      </c>
      <c r="N180" s="3"/>
      <c r="O180">
        <f t="shared" si="2"/>
        <v>69</v>
      </c>
    </row>
    <row r="181" spans="1:15" x14ac:dyDescent="0.25">
      <c r="A181" s="4" t="s">
        <v>169</v>
      </c>
      <c r="D181">
        <v>7</v>
      </c>
      <c r="E181">
        <v>4</v>
      </c>
      <c r="F181" s="1">
        <v>9</v>
      </c>
      <c r="G181" s="3">
        <v>2</v>
      </c>
      <c r="H181" s="3">
        <v>2</v>
      </c>
      <c r="I181" s="3">
        <v>16</v>
      </c>
      <c r="J181" s="3">
        <v>2</v>
      </c>
      <c r="K181" s="3">
        <v>6</v>
      </c>
      <c r="L181" s="3">
        <v>71</v>
      </c>
      <c r="M181" s="3">
        <v>6</v>
      </c>
      <c r="N181" s="3"/>
      <c r="O181">
        <f t="shared" si="2"/>
        <v>125</v>
      </c>
    </row>
    <row r="182" spans="1:15" x14ac:dyDescent="0.25">
      <c r="A182" s="4" t="s">
        <v>170</v>
      </c>
      <c r="F182" s="1"/>
      <c r="G182" s="3">
        <v>1</v>
      </c>
      <c r="H182" s="3"/>
      <c r="I182" s="3"/>
      <c r="J182" s="3">
        <v>1</v>
      </c>
      <c r="K182" s="3">
        <v>1</v>
      </c>
      <c r="L182" s="3"/>
      <c r="M182" s="3"/>
      <c r="N182" s="3"/>
      <c r="O182">
        <f t="shared" si="2"/>
        <v>3</v>
      </c>
    </row>
    <row r="183" spans="1:15" x14ac:dyDescent="0.25">
      <c r="A183" s="4" t="s">
        <v>171</v>
      </c>
      <c r="B183">
        <v>2</v>
      </c>
      <c r="C183">
        <v>1</v>
      </c>
      <c r="D183">
        <v>9</v>
      </c>
      <c r="E183">
        <v>2</v>
      </c>
      <c r="F183" s="1"/>
      <c r="G183" s="3">
        <v>1</v>
      </c>
      <c r="H183" s="3"/>
      <c r="I183" s="3"/>
      <c r="J183" s="3">
        <v>1</v>
      </c>
      <c r="K183" s="3">
        <v>12</v>
      </c>
      <c r="L183" s="3"/>
      <c r="M183" s="3"/>
      <c r="N183" s="3"/>
      <c r="O183">
        <f t="shared" si="2"/>
        <v>28</v>
      </c>
    </row>
    <row r="184" spans="1:15" x14ac:dyDescent="0.25">
      <c r="A184" s="4" t="s">
        <v>172</v>
      </c>
      <c r="B184">
        <v>2</v>
      </c>
      <c r="C184">
        <v>5</v>
      </c>
      <c r="D184">
        <v>7</v>
      </c>
      <c r="E184">
        <v>3</v>
      </c>
      <c r="F184" s="1">
        <v>7</v>
      </c>
      <c r="G184" s="3"/>
      <c r="H184" s="3">
        <v>12</v>
      </c>
      <c r="I184" s="3">
        <v>27</v>
      </c>
      <c r="J184" s="3">
        <v>2</v>
      </c>
      <c r="K184" s="3">
        <v>5</v>
      </c>
      <c r="L184" s="3">
        <v>10</v>
      </c>
      <c r="M184" s="3">
        <v>5</v>
      </c>
      <c r="N184" s="3"/>
      <c r="O184">
        <f t="shared" si="2"/>
        <v>85</v>
      </c>
    </row>
    <row r="185" spans="1:15" x14ac:dyDescent="0.25">
      <c r="A185" s="4" t="s">
        <v>173</v>
      </c>
      <c r="C185">
        <v>4</v>
      </c>
      <c r="D185">
        <v>1</v>
      </c>
      <c r="E185">
        <v>10</v>
      </c>
      <c r="F185" s="1"/>
      <c r="G185" s="3"/>
      <c r="H185" s="3"/>
      <c r="I185" s="3"/>
      <c r="J185" s="3"/>
      <c r="K185" s="3"/>
      <c r="L185" s="3"/>
      <c r="M185" s="3"/>
      <c r="N185" s="3"/>
      <c r="O185">
        <f t="shared" si="2"/>
        <v>15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N186" s="3"/>
      <c r="O186">
        <f t="shared" si="2"/>
        <v>0</v>
      </c>
    </row>
    <row r="187" spans="1:15" x14ac:dyDescent="0.25">
      <c r="A187" s="4" t="s">
        <v>175</v>
      </c>
      <c r="B187">
        <v>31</v>
      </c>
      <c r="C187">
        <v>14</v>
      </c>
      <c r="D187">
        <v>8</v>
      </c>
      <c r="E187">
        <v>2</v>
      </c>
      <c r="F187" s="1"/>
      <c r="G187" s="3">
        <v>1</v>
      </c>
      <c r="H187" s="3">
        <v>7</v>
      </c>
      <c r="I187" s="3">
        <v>9</v>
      </c>
      <c r="J187" s="3"/>
      <c r="K187" s="3">
        <v>4</v>
      </c>
      <c r="L187" s="3">
        <v>11</v>
      </c>
      <c r="M187" s="3">
        <v>19</v>
      </c>
      <c r="N187" s="3"/>
      <c r="O187">
        <f t="shared" si="2"/>
        <v>106</v>
      </c>
    </row>
    <row r="188" spans="1:15" x14ac:dyDescent="0.25">
      <c r="A188" s="4" t="s">
        <v>176</v>
      </c>
      <c r="B188">
        <v>3</v>
      </c>
      <c r="C188">
        <v>2</v>
      </c>
      <c r="F188" s="1"/>
      <c r="G188" s="3"/>
      <c r="H188" s="3"/>
      <c r="I188" s="3">
        <v>3</v>
      </c>
      <c r="J188" s="3">
        <v>1</v>
      </c>
      <c r="K188" s="3"/>
      <c r="L188" s="3"/>
      <c r="M188" s="3"/>
      <c r="N188" s="3"/>
      <c r="O188">
        <f t="shared" si="2"/>
        <v>9</v>
      </c>
    </row>
    <row r="189" spans="1:15" x14ac:dyDescent="0.25">
      <c r="A189" s="4" t="s">
        <v>177</v>
      </c>
      <c r="E189">
        <v>1</v>
      </c>
      <c r="F189" s="1">
        <v>4</v>
      </c>
      <c r="G189" s="3"/>
      <c r="H189" s="3"/>
      <c r="I189" s="3">
        <v>2</v>
      </c>
      <c r="J189" s="3"/>
      <c r="K189" s="3"/>
      <c r="L189" s="3">
        <v>2</v>
      </c>
      <c r="M189" s="3">
        <v>3</v>
      </c>
      <c r="N189" s="3"/>
      <c r="O189">
        <f t="shared" si="2"/>
        <v>12</v>
      </c>
    </row>
    <row r="190" spans="1:15" x14ac:dyDescent="0.25">
      <c r="A190" s="4" t="s">
        <v>178</v>
      </c>
      <c r="B190">
        <v>4</v>
      </c>
      <c r="F190" s="1">
        <v>2</v>
      </c>
      <c r="G190" s="3">
        <v>8</v>
      </c>
      <c r="H190" s="3"/>
      <c r="I190" s="3">
        <v>22</v>
      </c>
      <c r="J190" s="3">
        <v>22</v>
      </c>
      <c r="K190" s="3">
        <v>40</v>
      </c>
      <c r="L190" s="3">
        <v>30</v>
      </c>
      <c r="M190" s="3">
        <v>29</v>
      </c>
      <c r="N190" s="3"/>
      <c r="O190">
        <f t="shared" si="2"/>
        <v>157</v>
      </c>
    </row>
    <row r="191" spans="1:15" x14ac:dyDescent="0.25">
      <c r="A191" s="4" t="s">
        <v>179</v>
      </c>
      <c r="B191">
        <v>13</v>
      </c>
      <c r="C191">
        <v>9</v>
      </c>
      <c r="D191">
        <v>17</v>
      </c>
      <c r="E191">
        <v>7</v>
      </c>
      <c r="F191" s="1">
        <v>1</v>
      </c>
      <c r="G191" s="3">
        <v>56</v>
      </c>
      <c r="H191" s="3">
        <v>32</v>
      </c>
      <c r="I191" s="3">
        <v>10</v>
      </c>
      <c r="J191" s="3">
        <v>9</v>
      </c>
      <c r="K191" s="3">
        <v>16</v>
      </c>
      <c r="L191" s="3">
        <v>4</v>
      </c>
      <c r="M191" s="3">
        <v>5</v>
      </c>
      <c r="N191" s="3"/>
      <c r="O191">
        <f t="shared" si="2"/>
        <v>179</v>
      </c>
    </row>
    <row r="192" spans="1:15" x14ac:dyDescent="0.25">
      <c r="A192" s="4" t="s">
        <v>180</v>
      </c>
      <c r="B192">
        <v>7</v>
      </c>
      <c r="C192">
        <v>15</v>
      </c>
      <c r="D192">
        <v>31</v>
      </c>
      <c r="E192">
        <v>13</v>
      </c>
      <c r="F192" s="1">
        <v>13</v>
      </c>
      <c r="G192" s="3">
        <v>10</v>
      </c>
      <c r="H192" s="3">
        <v>5</v>
      </c>
      <c r="I192" s="3">
        <v>3</v>
      </c>
      <c r="J192" s="3">
        <v>37</v>
      </c>
      <c r="K192" s="3">
        <v>51</v>
      </c>
      <c r="L192" s="3">
        <v>23</v>
      </c>
      <c r="M192" s="3">
        <v>24</v>
      </c>
      <c r="N192" s="3"/>
      <c r="O192">
        <f t="shared" si="2"/>
        <v>232</v>
      </c>
    </row>
    <row r="193" spans="1:15" x14ac:dyDescent="0.25">
      <c r="A193" s="4" t="s">
        <v>181</v>
      </c>
      <c r="B193">
        <v>48</v>
      </c>
      <c r="C193">
        <v>30</v>
      </c>
      <c r="D193">
        <v>41</v>
      </c>
      <c r="E193">
        <v>28</v>
      </c>
      <c r="F193" s="1">
        <v>24</v>
      </c>
      <c r="G193" s="3">
        <v>44</v>
      </c>
      <c r="H193" s="3">
        <v>39</v>
      </c>
      <c r="I193" s="3">
        <v>72</v>
      </c>
      <c r="J193" s="3">
        <v>51</v>
      </c>
      <c r="K193" s="3">
        <v>39</v>
      </c>
      <c r="L193" s="3">
        <v>29</v>
      </c>
      <c r="M193" s="3">
        <v>39</v>
      </c>
      <c r="N193" s="3"/>
      <c r="O193">
        <f t="shared" si="2"/>
        <v>484</v>
      </c>
    </row>
    <row r="194" spans="1:15" x14ac:dyDescent="0.25">
      <c r="A194" s="4" t="s">
        <v>182</v>
      </c>
      <c r="B194">
        <v>38</v>
      </c>
      <c r="C194">
        <v>42</v>
      </c>
      <c r="D194">
        <v>5</v>
      </c>
      <c r="E194">
        <v>21</v>
      </c>
      <c r="F194" s="1">
        <v>50</v>
      </c>
      <c r="G194" s="3">
        <v>3</v>
      </c>
      <c r="H194" s="3">
        <v>3</v>
      </c>
      <c r="I194" s="3">
        <v>21</v>
      </c>
      <c r="J194" s="3">
        <v>4</v>
      </c>
      <c r="K194" s="3">
        <v>30</v>
      </c>
      <c r="L194" s="3">
        <v>14</v>
      </c>
      <c r="M194" s="3">
        <v>11</v>
      </c>
      <c r="N194" s="3"/>
      <c r="O194">
        <f t="shared" si="2"/>
        <v>242</v>
      </c>
    </row>
    <row r="195" spans="1:15" x14ac:dyDescent="0.25">
      <c r="A195" s="4" t="s">
        <v>183</v>
      </c>
      <c r="B195">
        <v>97</v>
      </c>
      <c r="C195">
        <v>98</v>
      </c>
      <c r="D195">
        <v>105</v>
      </c>
      <c r="E195">
        <v>87</v>
      </c>
      <c r="F195" s="1">
        <v>120</v>
      </c>
      <c r="G195" s="3">
        <v>102</v>
      </c>
      <c r="H195" s="3">
        <v>117</v>
      </c>
      <c r="I195" s="3">
        <v>116</v>
      </c>
      <c r="J195" s="3">
        <v>92</v>
      </c>
      <c r="K195" s="3">
        <v>155</v>
      </c>
      <c r="L195" s="3">
        <v>94</v>
      </c>
      <c r="M195" s="3">
        <v>101</v>
      </c>
      <c r="N195" s="3"/>
      <c r="O195">
        <f t="shared" ref="O195:O258" si="3">SUM(B195:M195)</f>
        <v>1284</v>
      </c>
    </row>
    <row r="196" spans="1:15" x14ac:dyDescent="0.25">
      <c r="A196" s="4" t="s">
        <v>184</v>
      </c>
      <c r="B196">
        <v>15</v>
      </c>
      <c r="C196">
        <v>11</v>
      </c>
      <c r="D196">
        <v>33</v>
      </c>
      <c r="E196">
        <v>18</v>
      </c>
      <c r="F196" s="1">
        <v>21</v>
      </c>
      <c r="G196" s="3">
        <v>8</v>
      </c>
      <c r="H196" s="3">
        <v>5</v>
      </c>
      <c r="I196" s="3">
        <v>4</v>
      </c>
      <c r="J196" s="3">
        <v>1</v>
      </c>
      <c r="K196" s="3">
        <v>5</v>
      </c>
      <c r="L196" s="3">
        <v>5</v>
      </c>
      <c r="M196" s="3">
        <v>1</v>
      </c>
      <c r="N196" s="3"/>
      <c r="O196">
        <f t="shared" si="3"/>
        <v>127</v>
      </c>
    </row>
    <row r="197" spans="1:15" x14ac:dyDescent="0.25">
      <c r="A197" s="4" t="s">
        <v>185</v>
      </c>
      <c r="B197">
        <v>92</v>
      </c>
      <c r="C197">
        <v>68</v>
      </c>
      <c r="D197">
        <v>26</v>
      </c>
      <c r="F197" s="1">
        <v>2</v>
      </c>
      <c r="G197" s="3">
        <v>23</v>
      </c>
      <c r="H197" s="3">
        <v>26</v>
      </c>
      <c r="I197" s="3">
        <v>2</v>
      </c>
      <c r="J197" s="3">
        <v>2</v>
      </c>
      <c r="K197" s="3"/>
      <c r="L197" s="3"/>
      <c r="M197" s="3"/>
      <c r="N197" s="3"/>
      <c r="O197">
        <f t="shared" si="3"/>
        <v>241</v>
      </c>
    </row>
    <row r="198" spans="1:15" x14ac:dyDescent="0.25">
      <c r="A198" s="4" t="s">
        <v>186</v>
      </c>
      <c r="B198" s="1">
        <v>78</v>
      </c>
      <c r="C198" s="1">
        <v>67</v>
      </c>
      <c r="D198">
        <v>51</v>
      </c>
      <c r="E198" s="2">
        <v>24</v>
      </c>
      <c r="F198" s="1">
        <v>57</v>
      </c>
      <c r="G198" s="3">
        <v>69</v>
      </c>
      <c r="H198" s="3">
        <v>29</v>
      </c>
      <c r="I198" s="3">
        <v>72</v>
      </c>
      <c r="J198" s="3">
        <v>37</v>
      </c>
      <c r="K198" s="3">
        <v>36</v>
      </c>
      <c r="L198" s="3">
        <v>52</v>
      </c>
      <c r="M198" s="3">
        <v>35</v>
      </c>
      <c r="N198" s="3"/>
      <c r="O198">
        <f t="shared" si="3"/>
        <v>607</v>
      </c>
    </row>
    <row r="199" spans="1:15" x14ac:dyDescent="0.25">
      <c r="A199" s="4" t="s">
        <v>187</v>
      </c>
      <c r="D199">
        <v>1</v>
      </c>
      <c r="E199">
        <v>10</v>
      </c>
      <c r="F199" s="1"/>
      <c r="G199" s="3">
        <v>7</v>
      </c>
      <c r="H199" s="3">
        <v>2</v>
      </c>
      <c r="I199" s="3">
        <v>3</v>
      </c>
      <c r="J199" s="3">
        <v>8</v>
      </c>
      <c r="K199" s="3">
        <v>4</v>
      </c>
      <c r="L199" s="3">
        <v>5</v>
      </c>
      <c r="M199" s="3">
        <v>1</v>
      </c>
      <c r="N199" s="3"/>
      <c r="O199">
        <f t="shared" si="3"/>
        <v>41</v>
      </c>
    </row>
    <row r="200" spans="1:15" x14ac:dyDescent="0.25">
      <c r="A200" s="4" t="s">
        <v>188</v>
      </c>
      <c r="B200">
        <v>25</v>
      </c>
      <c r="D200">
        <v>11</v>
      </c>
      <c r="F200" s="1">
        <v>44</v>
      </c>
      <c r="G200" s="3">
        <v>1</v>
      </c>
      <c r="H200" s="3"/>
      <c r="I200" s="3">
        <v>3</v>
      </c>
      <c r="J200" s="3">
        <v>1</v>
      </c>
      <c r="K200" s="3">
        <v>1</v>
      </c>
      <c r="L200" s="3">
        <v>4</v>
      </c>
      <c r="M200" s="3"/>
      <c r="N200" s="3"/>
      <c r="O200">
        <f t="shared" si="3"/>
        <v>90</v>
      </c>
    </row>
    <row r="201" spans="1:15" x14ac:dyDescent="0.25">
      <c r="A201" s="4" t="s">
        <v>189</v>
      </c>
      <c r="D201">
        <v>1</v>
      </c>
      <c r="F201" s="1"/>
      <c r="G201" s="3"/>
      <c r="H201" s="3">
        <v>5</v>
      </c>
      <c r="I201" s="3"/>
      <c r="J201" s="3">
        <v>4</v>
      </c>
      <c r="K201" s="3">
        <v>21</v>
      </c>
      <c r="L201" s="3">
        <v>3</v>
      </c>
      <c r="M201" s="3">
        <v>29</v>
      </c>
      <c r="N201" s="3"/>
      <c r="O201">
        <f t="shared" si="3"/>
        <v>63</v>
      </c>
    </row>
    <row r="202" spans="1:15" x14ac:dyDescent="0.25">
      <c r="A202" s="4" t="s">
        <v>190</v>
      </c>
      <c r="B202">
        <v>1</v>
      </c>
      <c r="D202">
        <v>4</v>
      </c>
      <c r="E202">
        <v>1</v>
      </c>
      <c r="F202" s="1">
        <v>1</v>
      </c>
      <c r="G202" s="3"/>
      <c r="H202" s="3">
        <v>4</v>
      </c>
      <c r="I202" s="3">
        <v>13</v>
      </c>
      <c r="J202" s="3"/>
      <c r="K202" s="3"/>
      <c r="L202" s="3"/>
      <c r="M202" s="3"/>
      <c r="N202" s="3"/>
      <c r="O202">
        <f t="shared" si="3"/>
        <v>24</v>
      </c>
    </row>
    <row r="203" spans="1:15" x14ac:dyDescent="0.25">
      <c r="A203" s="4" t="s">
        <v>191</v>
      </c>
      <c r="B203">
        <v>33</v>
      </c>
      <c r="C203">
        <v>19</v>
      </c>
      <c r="D203">
        <v>19</v>
      </c>
      <c r="E203">
        <v>1</v>
      </c>
      <c r="F203" s="1"/>
      <c r="G203" s="3"/>
      <c r="H203" s="3"/>
      <c r="I203" s="3"/>
      <c r="J203" s="3"/>
      <c r="K203" s="3"/>
      <c r="L203" s="3"/>
      <c r="M203" s="3"/>
      <c r="N203" s="3"/>
      <c r="O203">
        <f t="shared" si="3"/>
        <v>72</v>
      </c>
    </row>
    <row r="204" spans="1:15" x14ac:dyDescent="0.25">
      <c r="A204" s="4" t="s">
        <v>192</v>
      </c>
      <c r="F204" s="1"/>
      <c r="G204" s="3">
        <v>3</v>
      </c>
      <c r="H204" s="3"/>
      <c r="I204" s="3"/>
      <c r="J204" s="3">
        <v>1</v>
      </c>
      <c r="K204" s="3">
        <v>1</v>
      </c>
      <c r="L204" s="3">
        <v>1</v>
      </c>
      <c r="M204" s="3">
        <v>1</v>
      </c>
      <c r="N204" s="3"/>
      <c r="O204">
        <f t="shared" si="3"/>
        <v>7</v>
      </c>
    </row>
    <row r="205" spans="1:15" x14ac:dyDescent="0.25">
      <c r="A205" s="4" t="s">
        <v>193</v>
      </c>
      <c r="B205">
        <v>1</v>
      </c>
      <c r="C205">
        <v>11</v>
      </c>
      <c r="D205">
        <v>6</v>
      </c>
      <c r="E205">
        <v>26</v>
      </c>
      <c r="F205" s="1">
        <v>5</v>
      </c>
      <c r="G205" s="3">
        <v>12</v>
      </c>
      <c r="H205" s="3">
        <v>14</v>
      </c>
      <c r="I205" s="3">
        <v>25</v>
      </c>
      <c r="J205" s="3">
        <v>32</v>
      </c>
      <c r="K205" s="3">
        <v>23</v>
      </c>
      <c r="L205" s="3">
        <v>27</v>
      </c>
      <c r="M205" s="3">
        <v>33</v>
      </c>
      <c r="N205" s="3"/>
      <c r="O205">
        <f t="shared" si="3"/>
        <v>215</v>
      </c>
    </row>
    <row r="206" spans="1:15" x14ac:dyDescent="0.25">
      <c r="A206" s="4" t="s">
        <v>194</v>
      </c>
      <c r="B206">
        <v>2</v>
      </c>
      <c r="D206">
        <v>4</v>
      </c>
      <c r="E206">
        <v>6</v>
      </c>
      <c r="F206" s="1"/>
      <c r="G206" s="3">
        <v>10</v>
      </c>
      <c r="H206" s="3">
        <v>9</v>
      </c>
      <c r="I206" s="3"/>
      <c r="J206" s="3"/>
      <c r="K206" s="3"/>
      <c r="L206" s="3"/>
      <c r="M206" s="3">
        <v>25</v>
      </c>
      <c r="N206" s="3"/>
      <c r="O206">
        <f t="shared" si="3"/>
        <v>56</v>
      </c>
    </row>
    <row r="207" spans="1:15" x14ac:dyDescent="0.25">
      <c r="A207" s="4" t="s">
        <v>195</v>
      </c>
      <c r="F207" s="1">
        <v>2</v>
      </c>
      <c r="G207" s="3"/>
      <c r="H207" s="3"/>
      <c r="I207" s="3"/>
      <c r="J207" s="3"/>
      <c r="K207" s="3"/>
      <c r="L207" s="3">
        <v>23</v>
      </c>
      <c r="M207" s="3">
        <v>13</v>
      </c>
      <c r="N207" s="3"/>
      <c r="O207">
        <f t="shared" si="3"/>
        <v>38</v>
      </c>
    </row>
    <row r="208" spans="1:15" x14ac:dyDescent="0.25">
      <c r="A208" s="4" t="s">
        <v>196</v>
      </c>
      <c r="C208">
        <v>4</v>
      </c>
      <c r="E208">
        <v>7</v>
      </c>
      <c r="F208" s="1"/>
      <c r="G208" s="3">
        <v>2</v>
      </c>
      <c r="H208" s="3"/>
      <c r="I208" s="3"/>
      <c r="J208" s="3"/>
      <c r="K208" s="3"/>
      <c r="L208" s="3"/>
      <c r="M208" s="3"/>
      <c r="N208" s="3"/>
      <c r="O208">
        <f t="shared" si="3"/>
        <v>13</v>
      </c>
    </row>
    <row r="209" spans="1:15" x14ac:dyDescent="0.25">
      <c r="A209" s="4" t="s">
        <v>197</v>
      </c>
      <c r="B209">
        <v>117</v>
      </c>
      <c r="C209">
        <v>125</v>
      </c>
      <c r="D209">
        <v>133</v>
      </c>
      <c r="E209">
        <v>89</v>
      </c>
      <c r="F209" s="1">
        <v>128</v>
      </c>
      <c r="G209" s="3">
        <v>126</v>
      </c>
      <c r="H209" s="3">
        <v>126</v>
      </c>
      <c r="I209" s="3">
        <v>140</v>
      </c>
      <c r="J209" s="3">
        <v>100</v>
      </c>
      <c r="K209" s="3">
        <v>36</v>
      </c>
      <c r="L209" s="3">
        <v>25</v>
      </c>
      <c r="M209" s="3">
        <v>6</v>
      </c>
      <c r="N209" s="3"/>
      <c r="O209">
        <f t="shared" si="3"/>
        <v>1151</v>
      </c>
    </row>
    <row r="210" spans="1:15" x14ac:dyDescent="0.25">
      <c r="A210" s="4" t="s">
        <v>198</v>
      </c>
      <c r="B210">
        <v>151</v>
      </c>
      <c r="C210" s="1">
        <v>135</v>
      </c>
      <c r="D210">
        <v>151</v>
      </c>
      <c r="E210">
        <v>200</v>
      </c>
      <c r="F210" s="1">
        <v>128</v>
      </c>
      <c r="G210" s="3">
        <v>164</v>
      </c>
      <c r="H210" s="3">
        <v>201</v>
      </c>
      <c r="I210" s="3">
        <v>193</v>
      </c>
      <c r="J210" s="3">
        <v>195</v>
      </c>
      <c r="K210" s="3">
        <v>282</v>
      </c>
      <c r="L210" s="3">
        <v>181</v>
      </c>
      <c r="M210" s="3">
        <v>82</v>
      </c>
      <c r="N210" s="3"/>
      <c r="O210">
        <f t="shared" si="3"/>
        <v>2063</v>
      </c>
    </row>
    <row r="211" spans="1:15" x14ac:dyDescent="0.25">
      <c r="A211" s="4" t="s">
        <v>199</v>
      </c>
      <c r="B211">
        <v>818</v>
      </c>
      <c r="C211">
        <v>762</v>
      </c>
      <c r="D211">
        <v>642</v>
      </c>
      <c r="E211">
        <v>819</v>
      </c>
      <c r="F211" s="1">
        <v>663</v>
      </c>
      <c r="G211" s="3">
        <v>559</v>
      </c>
      <c r="H211" s="3">
        <v>777</v>
      </c>
      <c r="I211" s="3">
        <v>869</v>
      </c>
      <c r="J211" s="3">
        <v>754</v>
      </c>
      <c r="K211" s="3">
        <v>685</v>
      </c>
      <c r="L211" s="3">
        <v>537</v>
      </c>
      <c r="M211" s="3">
        <v>463</v>
      </c>
      <c r="N211" s="3"/>
      <c r="O211">
        <f t="shared" si="3"/>
        <v>8348</v>
      </c>
    </row>
    <row r="212" spans="1:15" x14ac:dyDescent="0.25">
      <c r="A212" s="4" t="s">
        <v>200</v>
      </c>
      <c r="B212">
        <v>131</v>
      </c>
      <c r="C212" s="1">
        <v>19</v>
      </c>
      <c r="D212">
        <v>43</v>
      </c>
      <c r="E212">
        <v>54</v>
      </c>
      <c r="F212" s="1">
        <v>67</v>
      </c>
      <c r="G212" s="3">
        <v>5</v>
      </c>
      <c r="H212" s="3">
        <v>6</v>
      </c>
      <c r="I212" s="3">
        <v>4</v>
      </c>
      <c r="J212" s="3">
        <v>12</v>
      </c>
      <c r="K212" s="3">
        <v>35</v>
      </c>
      <c r="L212" s="3">
        <v>7</v>
      </c>
      <c r="M212" s="3">
        <v>31</v>
      </c>
      <c r="N212" s="3"/>
      <c r="O212">
        <f t="shared" si="3"/>
        <v>414</v>
      </c>
    </row>
    <row r="213" spans="1:15" x14ac:dyDescent="0.25">
      <c r="A213" s="4" t="s">
        <v>201</v>
      </c>
      <c r="E213">
        <v>4</v>
      </c>
      <c r="F213" s="1"/>
      <c r="G213" s="3"/>
      <c r="H213" s="3"/>
      <c r="I213" s="3">
        <v>11</v>
      </c>
      <c r="J213" s="3"/>
      <c r="K213" s="3"/>
      <c r="L213" s="3"/>
      <c r="M213" s="3"/>
      <c r="N213" s="3"/>
      <c r="O213">
        <f t="shared" si="3"/>
        <v>15</v>
      </c>
    </row>
    <row r="214" spans="1:15" x14ac:dyDescent="0.25">
      <c r="A214" s="4" t="s">
        <v>202</v>
      </c>
      <c r="D214">
        <v>2</v>
      </c>
      <c r="F214" s="1"/>
      <c r="G214" s="3"/>
      <c r="H214" s="3"/>
      <c r="I214" s="3"/>
      <c r="J214" s="3"/>
      <c r="K214" s="3"/>
      <c r="L214" s="3"/>
      <c r="M214" s="3"/>
      <c r="N214" s="3"/>
      <c r="O214">
        <f t="shared" si="3"/>
        <v>2</v>
      </c>
    </row>
    <row r="215" spans="1:15" x14ac:dyDescent="0.25">
      <c r="A215" s="4" t="s">
        <v>203</v>
      </c>
      <c r="B215">
        <v>33</v>
      </c>
      <c r="C215">
        <v>84</v>
      </c>
      <c r="D215">
        <v>22</v>
      </c>
      <c r="E215">
        <v>39</v>
      </c>
      <c r="F215" s="1">
        <v>101</v>
      </c>
      <c r="G215" s="3">
        <v>27</v>
      </c>
      <c r="H215" s="3">
        <v>221</v>
      </c>
      <c r="I215" s="3">
        <v>28</v>
      </c>
      <c r="J215" s="3">
        <v>40</v>
      </c>
      <c r="K215" s="3">
        <v>26</v>
      </c>
      <c r="L215" s="3">
        <v>3</v>
      </c>
      <c r="M215" s="3">
        <v>48</v>
      </c>
      <c r="N215" s="3"/>
      <c r="O215">
        <f t="shared" si="3"/>
        <v>672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N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N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N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N219" s="3"/>
      <c r="O219">
        <f t="shared" si="3"/>
        <v>0</v>
      </c>
    </row>
    <row r="220" spans="1:15" x14ac:dyDescent="0.25">
      <c r="A220" s="4" t="s">
        <v>208</v>
      </c>
      <c r="D220">
        <v>13</v>
      </c>
      <c r="E220">
        <v>16</v>
      </c>
      <c r="F220" s="1">
        <v>14</v>
      </c>
      <c r="G220" s="3">
        <v>6</v>
      </c>
      <c r="H220" s="3">
        <v>7</v>
      </c>
      <c r="I220" s="3">
        <v>15</v>
      </c>
      <c r="J220" s="3"/>
      <c r="K220" s="3"/>
      <c r="L220" s="3"/>
      <c r="M220" s="3"/>
      <c r="N220" s="3"/>
      <c r="O220">
        <f t="shared" si="3"/>
        <v>71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N221" s="3"/>
      <c r="O221">
        <f t="shared" si="3"/>
        <v>0</v>
      </c>
    </row>
    <row r="222" spans="1:15" x14ac:dyDescent="0.25">
      <c r="A222" s="4" t="s">
        <v>210</v>
      </c>
      <c r="B222">
        <v>11</v>
      </c>
      <c r="F222" s="1"/>
      <c r="G222" s="3"/>
      <c r="H222" s="3"/>
      <c r="I222" s="3"/>
      <c r="J222" s="3"/>
      <c r="K222" s="3"/>
      <c r="L222" s="3"/>
      <c r="M222" s="3"/>
      <c r="N222" s="3"/>
      <c r="O222">
        <f t="shared" si="3"/>
        <v>11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N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N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>
        <v>3</v>
      </c>
      <c r="L225" s="3"/>
      <c r="M225" s="3"/>
      <c r="N225" s="3"/>
      <c r="O225">
        <f t="shared" si="3"/>
        <v>3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N226" s="3"/>
      <c r="O226">
        <f t="shared" si="3"/>
        <v>0</v>
      </c>
    </row>
    <row r="227" spans="1:15" x14ac:dyDescent="0.25">
      <c r="A227" s="4" t="s">
        <v>215</v>
      </c>
      <c r="C227">
        <v>3</v>
      </c>
      <c r="D227">
        <v>5</v>
      </c>
      <c r="F227" s="1"/>
      <c r="G227" s="3"/>
      <c r="H227" s="3">
        <v>2</v>
      </c>
      <c r="I227" s="3">
        <v>6</v>
      </c>
      <c r="J227" s="3">
        <v>6</v>
      </c>
      <c r="K227" s="3"/>
      <c r="L227" s="3"/>
      <c r="M227" s="3">
        <v>5</v>
      </c>
      <c r="N227" s="3"/>
      <c r="O227">
        <f t="shared" si="3"/>
        <v>27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N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N229" s="3"/>
      <c r="O229">
        <f t="shared" si="3"/>
        <v>0</v>
      </c>
    </row>
    <row r="230" spans="1:15" x14ac:dyDescent="0.25">
      <c r="A230" s="4" t="s">
        <v>218</v>
      </c>
      <c r="B230">
        <v>10</v>
      </c>
      <c r="C230">
        <v>13</v>
      </c>
      <c r="D230">
        <v>14</v>
      </c>
      <c r="E230">
        <v>5</v>
      </c>
      <c r="F230" s="1">
        <v>3</v>
      </c>
      <c r="G230" s="3"/>
      <c r="H230" s="3">
        <v>38</v>
      </c>
      <c r="I230" s="3">
        <v>3</v>
      </c>
      <c r="J230" s="3">
        <v>8</v>
      </c>
      <c r="K230" s="3"/>
      <c r="L230" s="3"/>
      <c r="M230" s="3">
        <v>4</v>
      </c>
      <c r="N230" s="3"/>
      <c r="O230">
        <f t="shared" si="3"/>
        <v>98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N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N232" s="3"/>
      <c r="O232">
        <f t="shared" si="3"/>
        <v>0</v>
      </c>
    </row>
    <row r="233" spans="1:15" x14ac:dyDescent="0.25">
      <c r="A233" s="4" t="s">
        <v>221</v>
      </c>
      <c r="F233" s="1"/>
      <c r="G233" s="3">
        <v>1</v>
      </c>
      <c r="H233" s="3"/>
      <c r="I233" s="3"/>
      <c r="J233" s="3"/>
      <c r="K233" s="3"/>
      <c r="L233" s="3"/>
      <c r="M233" s="3"/>
      <c r="N233" s="3"/>
      <c r="O233">
        <f t="shared" si="3"/>
        <v>1</v>
      </c>
    </row>
    <row r="234" spans="1:15" x14ac:dyDescent="0.25">
      <c r="A234" s="4" t="s">
        <v>222</v>
      </c>
      <c r="C234">
        <v>4</v>
      </c>
      <c r="E234">
        <v>1</v>
      </c>
      <c r="F234" s="1">
        <v>1</v>
      </c>
      <c r="G234" s="3"/>
      <c r="H234" s="3"/>
      <c r="I234" s="3"/>
      <c r="J234" s="3"/>
      <c r="K234" s="3"/>
      <c r="L234" s="3"/>
      <c r="M234" s="3"/>
      <c r="N234" s="3"/>
      <c r="O234">
        <f t="shared" si="3"/>
        <v>6</v>
      </c>
    </row>
    <row r="235" spans="1:15" x14ac:dyDescent="0.25">
      <c r="A235" s="4" t="s">
        <v>223</v>
      </c>
      <c r="B235">
        <v>1</v>
      </c>
      <c r="C235">
        <v>1</v>
      </c>
      <c r="D235">
        <v>7</v>
      </c>
      <c r="F235" s="1"/>
      <c r="G235" s="3"/>
      <c r="H235" s="3"/>
      <c r="I235" s="3">
        <v>2</v>
      </c>
      <c r="J235" s="3">
        <v>5</v>
      </c>
      <c r="K235" s="3"/>
      <c r="L235" s="3"/>
      <c r="M235" s="3"/>
      <c r="N235" s="3"/>
      <c r="O235">
        <f t="shared" si="3"/>
        <v>16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N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N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N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N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N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N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N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N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N244" s="3"/>
      <c r="O244">
        <f t="shared" si="3"/>
        <v>0</v>
      </c>
    </row>
    <row r="245" spans="1:15" x14ac:dyDescent="0.25">
      <c r="A245" s="4" t="s">
        <v>233</v>
      </c>
      <c r="B245">
        <v>12</v>
      </c>
      <c r="C245">
        <v>10</v>
      </c>
      <c r="D245">
        <v>16</v>
      </c>
      <c r="E245">
        <v>1</v>
      </c>
      <c r="F245" s="1"/>
      <c r="G245" s="3">
        <v>1</v>
      </c>
      <c r="H245" s="3"/>
      <c r="I245" s="3"/>
      <c r="J245" s="3"/>
      <c r="K245" s="3"/>
      <c r="L245" s="3"/>
      <c r="M245" s="3"/>
      <c r="N245" s="3"/>
      <c r="O245">
        <f t="shared" si="3"/>
        <v>40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N246" s="3"/>
      <c r="O246">
        <f t="shared" si="3"/>
        <v>0</v>
      </c>
    </row>
    <row r="247" spans="1:15" x14ac:dyDescent="0.25">
      <c r="A247" s="4" t="s">
        <v>235</v>
      </c>
      <c r="B247">
        <v>16</v>
      </c>
      <c r="C247">
        <v>13</v>
      </c>
      <c r="D247">
        <v>19</v>
      </c>
      <c r="E247">
        <v>7</v>
      </c>
      <c r="F247" s="1">
        <v>3</v>
      </c>
      <c r="G247" s="3">
        <v>1</v>
      </c>
      <c r="H247" s="3">
        <v>7</v>
      </c>
      <c r="I247" s="3">
        <v>19</v>
      </c>
      <c r="J247" s="3">
        <v>13</v>
      </c>
      <c r="K247" s="3">
        <v>16</v>
      </c>
      <c r="L247" s="3">
        <v>8</v>
      </c>
      <c r="M247" s="3"/>
      <c r="N247" s="3"/>
      <c r="O247">
        <f t="shared" si="3"/>
        <v>122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N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N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N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N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N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N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N254" s="3"/>
      <c r="O254">
        <f t="shared" si="3"/>
        <v>0</v>
      </c>
    </row>
    <row r="255" spans="1:15" x14ac:dyDescent="0.25">
      <c r="A255" s="4" t="s">
        <v>243</v>
      </c>
      <c r="F255" s="1">
        <v>4</v>
      </c>
      <c r="G255" s="3"/>
      <c r="H255" s="3"/>
      <c r="I255" s="3">
        <v>4</v>
      </c>
      <c r="J255" s="3"/>
      <c r="K255" s="3"/>
      <c r="L255" s="3"/>
      <c r="M255" s="3"/>
      <c r="N255" s="3"/>
      <c r="O255">
        <f t="shared" si="3"/>
        <v>8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N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N257" s="3"/>
      <c r="O257">
        <f t="shared" si="3"/>
        <v>0</v>
      </c>
    </row>
    <row r="258" spans="1:15" x14ac:dyDescent="0.25">
      <c r="A258" s="4" t="s">
        <v>246</v>
      </c>
      <c r="C258">
        <v>3</v>
      </c>
      <c r="F258" s="1"/>
      <c r="G258" s="3"/>
      <c r="H258" s="3"/>
      <c r="I258" s="3"/>
      <c r="J258" s="3"/>
      <c r="K258" s="3"/>
      <c r="L258" s="3"/>
      <c r="M258" s="3"/>
      <c r="N258" s="3"/>
      <c r="O258">
        <f t="shared" si="3"/>
        <v>3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N259" s="3"/>
      <c r="O259">
        <f t="shared" ref="O259:O322" si="4">SUM(B259:M259)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N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N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N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N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N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N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N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N267" s="3"/>
      <c r="O267">
        <f t="shared" si="4"/>
        <v>0</v>
      </c>
    </row>
    <row r="268" spans="1:15" x14ac:dyDescent="0.25">
      <c r="A268" s="4" t="s">
        <v>256</v>
      </c>
      <c r="F268" s="1"/>
      <c r="G268" s="3">
        <v>4</v>
      </c>
      <c r="H268" s="3"/>
      <c r="I268" s="3"/>
      <c r="J268" s="3"/>
      <c r="K268" s="3"/>
      <c r="L268" s="3"/>
      <c r="M268" s="3"/>
      <c r="N268" s="3"/>
      <c r="O268">
        <f t="shared" si="4"/>
        <v>4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N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N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N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N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N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N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N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N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N277" s="3"/>
      <c r="O277">
        <f t="shared" si="4"/>
        <v>0</v>
      </c>
    </row>
    <row r="278" spans="1:15" x14ac:dyDescent="0.25">
      <c r="A278" s="4" t="s">
        <v>266</v>
      </c>
      <c r="C278">
        <v>14</v>
      </c>
      <c r="D278">
        <v>9</v>
      </c>
      <c r="F278" s="1"/>
      <c r="G278" s="3"/>
      <c r="H278" s="3"/>
      <c r="I278" s="3"/>
      <c r="J278" s="3"/>
      <c r="K278" s="3">
        <v>1</v>
      </c>
      <c r="L278" s="3">
        <v>2</v>
      </c>
      <c r="M278" s="3">
        <v>1</v>
      </c>
      <c r="N278" s="3"/>
      <c r="O278">
        <f t="shared" si="4"/>
        <v>27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N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N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N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N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N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N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N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N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N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N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N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N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N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N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N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N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>
        <v>4</v>
      </c>
      <c r="I295" s="3"/>
      <c r="J295" s="3"/>
      <c r="K295" s="3"/>
      <c r="L295" s="3"/>
      <c r="M295" s="3"/>
      <c r="N295" s="3"/>
      <c r="O295">
        <f t="shared" si="4"/>
        <v>4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N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N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N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N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N300" s="3"/>
      <c r="O300">
        <f t="shared" si="4"/>
        <v>0</v>
      </c>
    </row>
    <row r="301" spans="1:15" x14ac:dyDescent="0.25">
      <c r="A301" s="4" t="s">
        <v>288</v>
      </c>
      <c r="C301">
        <v>25</v>
      </c>
      <c r="D301">
        <v>28</v>
      </c>
      <c r="E301">
        <v>51</v>
      </c>
      <c r="F301" s="1">
        <v>96</v>
      </c>
      <c r="G301" s="3">
        <v>52</v>
      </c>
      <c r="H301" s="3">
        <v>164</v>
      </c>
      <c r="I301" s="3"/>
      <c r="J301" s="3"/>
      <c r="K301" s="3"/>
      <c r="L301" s="3"/>
      <c r="M301" s="3"/>
      <c r="N301" s="3"/>
      <c r="O301">
        <f t="shared" si="4"/>
        <v>416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N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N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N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N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N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N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N308" s="3"/>
      <c r="O308">
        <f t="shared" si="4"/>
        <v>0</v>
      </c>
    </row>
    <row r="309" spans="1:15" x14ac:dyDescent="0.25">
      <c r="A309" s="4" t="s">
        <v>296</v>
      </c>
      <c r="C309">
        <v>4</v>
      </c>
      <c r="F309" s="1"/>
      <c r="G309" s="3"/>
      <c r="H309" s="3"/>
      <c r="I309" s="3"/>
      <c r="J309" s="3"/>
      <c r="K309" s="3"/>
      <c r="L309" s="3"/>
      <c r="M309" s="3"/>
      <c r="N309" s="3"/>
      <c r="O309">
        <f t="shared" si="4"/>
        <v>4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N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N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N312" s="3"/>
      <c r="O312">
        <f t="shared" si="4"/>
        <v>0</v>
      </c>
    </row>
    <row r="313" spans="1:15" x14ac:dyDescent="0.25">
      <c r="A313" s="4" t="s">
        <v>300</v>
      </c>
      <c r="F313" s="1">
        <v>5</v>
      </c>
      <c r="G313" s="3">
        <v>1</v>
      </c>
      <c r="H313" s="3">
        <v>10</v>
      </c>
      <c r="I313" s="3"/>
      <c r="J313" s="3"/>
      <c r="K313" s="3"/>
      <c r="L313" s="3"/>
      <c r="M313" s="3"/>
      <c r="N313" s="3"/>
      <c r="O313">
        <f t="shared" si="4"/>
        <v>16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N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N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N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>
        <v>8</v>
      </c>
      <c r="J317" s="3"/>
      <c r="K317" s="3"/>
      <c r="L317" s="3">
        <v>1</v>
      </c>
      <c r="M317" s="3">
        <v>5</v>
      </c>
      <c r="N317" s="3"/>
      <c r="O317">
        <f t="shared" si="4"/>
        <v>14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N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N319" s="3"/>
      <c r="O319">
        <f t="shared" si="4"/>
        <v>0</v>
      </c>
    </row>
    <row r="320" spans="1:15" x14ac:dyDescent="0.25">
      <c r="A320" s="4" t="s">
        <v>307</v>
      </c>
      <c r="E320">
        <v>4</v>
      </c>
      <c r="F320" s="1">
        <v>3</v>
      </c>
      <c r="G320" s="3"/>
      <c r="H320" s="3"/>
      <c r="I320" s="3"/>
      <c r="J320" s="3"/>
      <c r="K320" s="3"/>
      <c r="L320" s="3"/>
      <c r="M320" s="3"/>
      <c r="N320" s="3"/>
      <c r="O320">
        <f t="shared" si="4"/>
        <v>7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N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N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N323" s="3"/>
      <c r="O323">
        <f t="shared" ref="O323:O386" si="5">SUM(B323:M323)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N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>
        <v>1</v>
      </c>
      <c r="K325" s="3"/>
      <c r="L325" s="3"/>
      <c r="M325" s="3">
        <v>3</v>
      </c>
      <c r="N325" s="3"/>
      <c r="O325">
        <f t="shared" si="5"/>
        <v>4</v>
      </c>
    </row>
    <row r="326" spans="1:15" x14ac:dyDescent="0.25">
      <c r="A326" s="4" t="s">
        <v>313</v>
      </c>
      <c r="B326">
        <v>23</v>
      </c>
      <c r="C326">
        <v>18</v>
      </c>
      <c r="D326">
        <v>16</v>
      </c>
      <c r="E326">
        <v>18</v>
      </c>
      <c r="F326" s="1">
        <v>15</v>
      </c>
      <c r="G326" s="3">
        <v>9</v>
      </c>
      <c r="H326" s="3">
        <v>16</v>
      </c>
      <c r="I326" s="3">
        <v>24</v>
      </c>
      <c r="J326" s="3">
        <v>7</v>
      </c>
      <c r="K326" s="3">
        <v>21</v>
      </c>
      <c r="L326" s="3">
        <v>13</v>
      </c>
      <c r="M326" s="3">
        <v>18</v>
      </c>
      <c r="N326" s="3"/>
      <c r="O326">
        <f t="shared" si="5"/>
        <v>198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>
        <v>1</v>
      </c>
      <c r="L327" s="3"/>
      <c r="M327" s="3"/>
      <c r="N327" s="3"/>
      <c r="O327">
        <f t="shared" si="5"/>
        <v>1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>
        <v>1</v>
      </c>
      <c r="N328" s="3"/>
      <c r="O328">
        <f t="shared" si="5"/>
        <v>1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N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N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N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N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N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N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N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N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N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N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N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N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N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N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>
        <v>1</v>
      </c>
      <c r="J343" s="3">
        <v>2</v>
      </c>
      <c r="K343" s="3"/>
      <c r="L343" s="3"/>
      <c r="M343" s="3"/>
      <c r="N343" s="3"/>
      <c r="O343">
        <f t="shared" si="5"/>
        <v>3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N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N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N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N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N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N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N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N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N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N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N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N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N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N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N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N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N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N361" s="3"/>
      <c r="O361">
        <f t="shared" si="5"/>
        <v>0</v>
      </c>
    </row>
    <row r="362" spans="1:15" x14ac:dyDescent="0.25">
      <c r="A362" s="4" t="s">
        <v>349</v>
      </c>
      <c r="E362">
        <v>1</v>
      </c>
      <c r="F362" s="1"/>
      <c r="G362" s="3"/>
      <c r="H362" s="3"/>
      <c r="I362" s="3">
        <v>9</v>
      </c>
      <c r="J362" s="3">
        <v>44</v>
      </c>
      <c r="K362" s="3">
        <v>56</v>
      </c>
      <c r="L362" s="3">
        <v>16</v>
      </c>
      <c r="M362" s="3">
        <v>1</v>
      </c>
      <c r="N362" s="3"/>
      <c r="O362">
        <f t="shared" si="5"/>
        <v>127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N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N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N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>
        <v>4</v>
      </c>
      <c r="K366" s="3"/>
      <c r="L366" s="3"/>
      <c r="M366" s="3"/>
      <c r="N366" s="3"/>
      <c r="O366">
        <f t="shared" si="5"/>
        <v>4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N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N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N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N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N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N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N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N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N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N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N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N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N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N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N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N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N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N384" s="3"/>
      <c r="O384">
        <f t="shared" si="5"/>
        <v>0</v>
      </c>
    </row>
    <row r="385" spans="1:15" x14ac:dyDescent="0.25">
      <c r="A385" s="4" t="s">
        <v>371</v>
      </c>
      <c r="D385">
        <v>1</v>
      </c>
      <c r="F385" s="1"/>
      <c r="G385" s="3"/>
      <c r="H385" s="3"/>
      <c r="I385" s="3"/>
      <c r="J385" s="3"/>
      <c r="K385" s="3"/>
      <c r="L385" s="3"/>
      <c r="M385" s="3"/>
      <c r="N385" s="3"/>
      <c r="O385">
        <f t="shared" si="5"/>
        <v>1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N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N387" s="3"/>
      <c r="O387">
        <f t="shared" ref="O387:O450" si="6">SUM(B387:M387)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N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N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N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>
        <v>2</v>
      </c>
      <c r="N391" s="3"/>
      <c r="O391">
        <f t="shared" si="6"/>
        <v>2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N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N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N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N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N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N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N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N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N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N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N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N403" s="3"/>
      <c r="O403">
        <f t="shared" si="6"/>
        <v>0</v>
      </c>
    </row>
    <row r="404" spans="1:15" x14ac:dyDescent="0.25">
      <c r="A404" s="4" t="s">
        <v>390</v>
      </c>
      <c r="C404">
        <v>5</v>
      </c>
      <c r="D404">
        <v>5</v>
      </c>
      <c r="F404" s="1"/>
      <c r="G404" s="3"/>
      <c r="H404" s="3"/>
      <c r="I404" s="3"/>
      <c r="J404" s="3"/>
      <c r="K404" s="3"/>
      <c r="L404" s="3"/>
      <c r="M404" s="3"/>
      <c r="N404" s="3"/>
      <c r="O404">
        <f t="shared" si="6"/>
        <v>10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N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N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N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N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N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N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N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N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N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N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N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N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N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N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N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N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N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N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N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N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N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N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N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N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N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N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>
        <v>1</v>
      </c>
      <c r="I431" s="3"/>
      <c r="J431" s="3"/>
      <c r="K431" s="3"/>
      <c r="L431" s="3"/>
      <c r="M431" s="3"/>
      <c r="N431" s="3"/>
      <c r="O431">
        <f t="shared" si="6"/>
        <v>1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N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N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N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N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N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N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N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N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N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N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N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N443" s="3"/>
      <c r="O443">
        <f t="shared" si="6"/>
        <v>0</v>
      </c>
    </row>
    <row r="444" spans="1:15" x14ac:dyDescent="0.25">
      <c r="A444" s="4" t="s">
        <v>430</v>
      </c>
      <c r="B444">
        <v>19</v>
      </c>
      <c r="C444">
        <v>9</v>
      </c>
      <c r="D444">
        <v>10</v>
      </c>
      <c r="F444" s="1"/>
      <c r="G444" s="3"/>
      <c r="H444" s="3"/>
      <c r="I444" s="3"/>
      <c r="J444" s="3"/>
      <c r="K444" s="3"/>
      <c r="L444" s="3"/>
      <c r="M444" s="3"/>
      <c r="N444" s="3"/>
      <c r="O444">
        <f t="shared" si="6"/>
        <v>38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N445" s="3"/>
      <c r="O445">
        <f t="shared" si="6"/>
        <v>0</v>
      </c>
    </row>
    <row r="446" spans="1:15" x14ac:dyDescent="0.25">
      <c r="A446" s="4" t="s">
        <v>432</v>
      </c>
      <c r="C446">
        <v>52</v>
      </c>
      <c r="D446">
        <v>14</v>
      </c>
      <c r="E446" s="2">
        <v>28</v>
      </c>
      <c r="F446" s="1">
        <v>24</v>
      </c>
      <c r="G446" s="3">
        <v>2</v>
      </c>
      <c r="H446" s="3">
        <v>1</v>
      </c>
      <c r="I446" s="3"/>
      <c r="J446" s="3"/>
      <c r="K446" s="3"/>
      <c r="L446" s="3"/>
      <c r="M446" s="3"/>
      <c r="N446" s="3"/>
      <c r="O446">
        <f t="shared" si="6"/>
        <v>121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N447" s="3"/>
      <c r="O447">
        <f t="shared" si="6"/>
        <v>0</v>
      </c>
    </row>
    <row r="448" spans="1:15" x14ac:dyDescent="0.25">
      <c r="A448" s="4" t="s">
        <v>434</v>
      </c>
      <c r="D448">
        <v>23</v>
      </c>
      <c r="E448">
        <v>31</v>
      </c>
      <c r="F448" s="1"/>
      <c r="G448" s="3"/>
      <c r="H448" s="3"/>
      <c r="I448" s="3"/>
      <c r="J448" s="3">
        <v>16</v>
      </c>
      <c r="K448" s="3">
        <v>20</v>
      </c>
      <c r="L448" s="3">
        <v>21</v>
      </c>
      <c r="M448" s="3">
        <v>5</v>
      </c>
      <c r="N448" s="3"/>
      <c r="O448">
        <f t="shared" si="6"/>
        <v>116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N449" s="3"/>
      <c r="O449">
        <f t="shared" si="6"/>
        <v>0</v>
      </c>
    </row>
    <row r="450" spans="1:15" x14ac:dyDescent="0.25">
      <c r="A450" s="4" t="s">
        <v>436</v>
      </c>
      <c r="E450">
        <v>2</v>
      </c>
      <c r="F450" s="1"/>
      <c r="G450" s="3">
        <v>1</v>
      </c>
      <c r="H450" s="3"/>
      <c r="I450" s="3"/>
      <c r="J450" s="3"/>
      <c r="K450" s="3"/>
      <c r="L450" s="3"/>
      <c r="M450" s="3"/>
      <c r="N450" s="3"/>
      <c r="O450">
        <f t="shared" si="6"/>
        <v>3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N451" s="3"/>
      <c r="O451">
        <f t="shared" ref="O451:O514" si="7">SUM(B451:M451)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N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N453" s="3"/>
      <c r="O453">
        <f t="shared" si="7"/>
        <v>0</v>
      </c>
    </row>
    <row r="454" spans="1:15" x14ac:dyDescent="0.25">
      <c r="A454" s="4" t="s">
        <v>440</v>
      </c>
      <c r="E454">
        <v>3</v>
      </c>
      <c r="F454" s="1"/>
      <c r="G454" s="3"/>
      <c r="H454" s="3"/>
      <c r="I454" s="3"/>
      <c r="J454" s="3"/>
      <c r="K454" s="3"/>
      <c r="L454" s="3"/>
      <c r="M454" s="3"/>
      <c r="N454" s="3"/>
      <c r="O454">
        <f t="shared" si="7"/>
        <v>3</v>
      </c>
    </row>
    <row r="455" spans="1:15" x14ac:dyDescent="0.25">
      <c r="A455" s="4" t="s">
        <v>441</v>
      </c>
      <c r="C455">
        <v>1</v>
      </c>
      <c r="F455" s="1"/>
      <c r="G455" s="3"/>
      <c r="H455" s="3"/>
      <c r="I455" s="3"/>
      <c r="J455" s="3"/>
      <c r="K455" s="3"/>
      <c r="L455" s="3"/>
      <c r="M455" s="3"/>
      <c r="N455" s="3"/>
      <c r="O455">
        <f t="shared" si="7"/>
        <v>1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N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N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N458" s="3"/>
      <c r="O458">
        <f t="shared" si="7"/>
        <v>0</v>
      </c>
    </row>
    <row r="459" spans="1:15" x14ac:dyDescent="0.25">
      <c r="A459" s="4" t="s">
        <v>445</v>
      </c>
      <c r="B459" s="1">
        <v>1</v>
      </c>
      <c r="F459" s="1"/>
      <c r="G459" s="3"/>
      <c r="H459" s="3"/>
      <c r="I459" s="3"/>
      <c r="J459" s="3"/>
      <c r="K459" s="3"/>
      <c r="L459" s="3"/>
      <c r="M459" s="3"/>
      <c r="N459" s="3"/>
      <c r="O459">
        <f t="shared" si="7"/>
        <v>1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N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N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N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N463" s="3"/>
      <c r="O463">
        <f t="shared" si="7"/>
        <v>0</v>
      </c>
    </row>
    <row r="464" spans="1:15" x14ac:dyDescent="0.25">
      <c r="A464" s="4" t="s">
        <v>450</v>
      </c>
      <c r="F464" s="1">
        <v>1</v>
      </c>
      <c r="G464" s="3"/>
      <c r="H464" s="3"/>
      <c r="I464" s="3"/>
      <c r="J464" s="3"/>
      <c r="K464" s="3"/>
      <c r="L464" s="3"/>
      <c r="M464" s="3"/>
      <c r="N464" s="3"/>
      <c r="O464">
        <f t="shared" si="7"/>
        <v>1</v>
      </c>
    </row>
    <row r="465" spans="1:15" x14ac:dyDescent="0.25">
      <c r="A465" s="4" t="s">
        <v>451</v>
      </c>
      <c r="D465">
        <v>12</v>
      </c>
      <c r="F465" s="1"/>
      <c r="G465" s="3"/>
      <c r="H465" s="3"/>
      <c r="I465" s="3"/>
      <c r="J465" s="3"/>
      <c r="K465" s="3"/>
      <c r="L465" s="3"/>
      <c r="M465" s="3"/>
      <c r="N465" s="3"/>
      <c r="O465">
        <f t="shared" si="7"/>
        <v>12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N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N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N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N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N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N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>
        <v>3</v>
      </c>
      <c r="L472" s="3">
        <v>4</v>
      </c>
      <c r="M472" s="3">
        <v>5</v>
      </c>
      <c r="N472" s="3"/>
      <c r="O472">
        <f t="shared" si="7"/>
        <v>12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N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N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>
        <v>2</v>
      </c>
      <c r="N475" s="3"/>
      <c r="O475">
        <f t="shared" si="7"/>
        <v>2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N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N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>
        <v>4</v>
      </c>
      <c r="J478" s="3"/>
      <c r="K478" s="3"/>
      <c r="L478" s="3"/>
      <c r="M478" s="3"/>
      <c r="N478" s="3"/>
      <c r="O478">
        <f t="shared" si="7"/>
        <v>4</v>
      </c>
    </row>
    <row r="479" spans="1:15" x14ac:dyDescent="0.25">
      <c r="A479" s="4" t="s">
        <v>465</v>
      </c>
      <c r="B479">
        <v>4</v>
      </c>
      <c r="F479" s="1"/>
      <c r="G479" s="3"/>
      <c r="H479" s="3"/>
      <c r="I479" s="3"/>
      <c r="J479" s="3"/>
      <c r="K479" s="3"/>
      <c r="L479" s="3"/>
      <c r="M479" s="3"/>
      <c r="N479" s="3"/>
      <c r="O479">
        <f t="shared" si="7"/>
        <v>4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>
        <v>14</v>
      </c>
      <c r="L480" s="3">
        <v>7</v>
      </c>
      <c r="M480" s="3">
        <v>8</v>
      </c>
      <c r="N480" s="3"/>
      <c r="O480">
        <f t="shared" si="7"/>
        <v>29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N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N482" s="3"/>
      <c r="O482">
        <f t="shared" si="7"/>
        <v>0</v>
      </c>
    </row>
    <row r="483" spans="1:15" x14ac:dyDescent="0.25">
      <c r="A483" s="4" t="s">
        <v>469</v>
      </c>
      <c r="B483">
        <v>2</v>
      </c>
      <c r="C483">
        <v>5</v>
      </c>
      <c r="E483">
        <v>2</v>
      </c>
      <c r="F483" s="1">
        <v>7</v>
      </c>
      <c r="G483" s="3">
        <v>20</v>
      </c>
      <c r="H483" s="3">
        <v>16</v>
      </c>
      <c r="I483" s="3"/>
      <c r="J483" s="3"/>
      <c r="K483" s="3"/>
      <c r="L483" s="3"/>
      <c r="M483" s="3">
        <v>4</v>
      </c>
      <c r="N483" s="3"/>
      <c r="O483">
        <f t="shared" si="7"/>
        <v>56</v>
      </c>
    </row>
    <row r="484" spans="1:15" x14ac:dyDescent="0.25">
      <c r="A484" s="4" t="s">
        <v>470</v>
      </c>
      <c r="B484">
        <v>8</v>
      </c>
      <c r="C484">
        <v>3</v>
      </c>
      <c r="D484">
        <v>1</v>
      </c>
      <c r="E484">
        <v>1</v>
      </c>
      <c r="F484" s="1">
        <v>1</v>
      </c>
      <c r="G484" s="3"/>
      <c r="H484" s="3">
        <v>1</v>
      </c>
      <c r="I484" s="3">
        <v>28</v>
      </c>
      <c r="J484" s="3"/>
      <c r="K484" s="3">
        <v>4</v>
      </c>
      <c r="L484" s="3">
        <v>2</v>
      </c>
      <c r="M484" s="3">
        <v>4</v>
      </c>
      <c r="N484" s="3"/>
      <c r="O484">
        <f t="shared" si="7"/>
        <v>53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N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N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>
        <v>1</v>
      </c>
      <c r="I487" s="3"/>
      <c r="J487" s="3"/>
      <c r="K487" s="3"/>
      <c r="L487" s="3"/>
      <c r="M487" s="3"/>
      <c r="N487" s="3"/>
      <c r="O487">
        <f t="shared" si="7"/>
        <v>1</v>
      </c>
    </row>
    <row r="488" spans="1:15" x14ac:dyDescent="0.25">
      <c r="A488" s="4" t="s">
        <v>474</v>
      </c>
      <c r="C488">
        <v>1</v>
      </c>
      <c r="F488" s="1"/>
      <c r="G488" s="3"/>
      <c r="H488" s="3"/>
      <c r="I488" s="3"/>
      <c r="J488" s="3"/>
      <c r="K488" s="3"/>
      <c r="L488" s="3"/>
      <c r="M488" s="3"/>
      <c r="N488" s="3"/>
      <c r="O488">
        <f t="shared" si="7"/>
        <v>1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N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N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N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N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N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N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N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N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N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N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N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N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N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N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N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N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N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N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N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N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N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N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N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N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N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N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N515" s="3"/>
      <c r="O515">
        <f t="shared" ref="O515:O533" si="8">SUM(B515:M515)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N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>
        <v>4</v>
      </c>
      <c r="J517" s="3"/>
      <c r="K517" s="3"/>
      <c r="L517" s="3"/>
      <c r="M517" s="3"/>
      <c r="N517" s="3"/>
      <c r="O517">
        <f t="shared" si="8"/>
        <v>4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N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N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N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N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N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N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N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N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N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N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N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>
        <v>1</v>
      </c>
      <c r="J529" s="3"/>
      <c r="K529" s="3"/>
      <c r="L529" s="3"/>
      <c r="M529" s="3">
        <v>2</v>
      </c>
      <c r="N529" s="3"/>
      <c r="O529">
        <f t="shared" si="8"/>
        <v>3</v>
      </c>
    </row>
    <row r="530" spans="1:15" x14ac:dyDescent="0.25">
      <c r="A530" s="4" t="s">
        <v>516</v>
      </c>
      <c r="B530" s="1">
        <v>605</v>
      </c>
      <c r="C530" s="1">
        <v>502</v>
      </c>
      <c r="D530">
        <v>825</v>
      </c>
      <c r="E530" s="2">
        <v>509</v>
      </c>
      <c r="F530" s="1">
        <v>936</v>
      </c>
      <c r="G530" s="3">
        <v>645</v>
      </c>
      <c r="H530" s="3">
        <v>757</v>
      </c>
      <c r="I530" s="3">
        <v>870</v>
      </c>
      <c r="J530" s="3">
        <v>643</v>
      </c>
      <c r="K530" s="3">
        <v>805</v>
      </c>
      <c r="L530" s="3">
        <v>679</v>
      </c>
      <c r="M530" s="3">
        <v>546</v>
      </c>
      <c r="N530" s="3"/>
      <c r="O530">
        <f t="shared" si="8"/>
        <v>8322</v>
      </c>
    </row>
    <row r="531" spans="1:15" x14ac:dyDescent="0.25">
      <c r="A531" s="4" t="s">
        <v>517</v>
      </c>
      <c r="B531">
        <v>14</v>
      </c>
      <c r="E531">
        <v>14</v>
      </c>
      <c r="F531" s="1">
        <v>2</v>
      </c>
      <c r="G531" s="3"/>
      <c r="H531" s="3">
        <v>29</v>
      </c>
      <c r="I531" s="3">
        <v>30</v>
      </c>
      <c r="J531" s="3"/>
      <c r="K531" s="3"/>
      <c r="L531" s="3">
        <v>1</v>
      </c>
      <c r="O531">
        <f t="shared" si="8"/>
        <v>90</v>
      </c>
    </row>
    <row r="532" spans="1:15" x14ac:dyDescent="0.25">
      <c r="A532" s="4" t="s">
        <v>518</v>
      </c>
      <c r="F532" s="1"/>
      <c r="G532" s="3"/>
      <c r="K532" s="3">
        <v>1</v>
      </c>
      <c r="L532" s="3"/>
      <c r="O532">
        <f t="shared" si="8"/>
        <v>1</v>
      </c>
    </row>
    <row r="533" spans="1:15" x14ac:dyDescent="0.25">
      <c r="A533" s="7" t="s">
        <v>546</v>
      </c>
      <c r="B533" s="5">
        <f t="shared" ref="B533:M533" si="9">SUM(B2:B532)</f>
        <v>33027</v>
      </c>
      <c r="C533" s="5">
        <f t="shared" si="9"/>
        <v>31455</v>
      </c>
      <c r="D533" s="5">
        <f t="shared" si="9"/>
        <v>32917</v>
      </c>
      <c r="E533" s="5">
        <f t="shared" si="9"/>
        <v>31062</v>
      </c>
      <c r="F533" s="5">
        <f t="shared" si="9"/>
        <v>32222</v>
      </c>
      <c r="G533" s="5">
        <f t="shared" si="9"/>
        <v>32639</v>
      </c>
      <c r="H533" s="5">
        <f t="shared" si="9"/>
        <v>35540</v>
      </c>
      <c r="I533" s="5">
        <f t="shared" si="9"/>
        <v>34518</v>
      </c>
      <c r="J533" s="5">
        <f t="shared" si="9"/>
        <v>29213</v>
      </c>
      <c r="K533" s="5">
        <f t="shared" si="9"/>
        <v>34164</v>
      </c>
      <c r="L533" s="5">
        <f t="shared" si="9"/>
        <v>30696</v>
      </c>
      <c r="M533" s="5">
        <f t="shared" si="9"/>
        <v>28162</v>
      </c>
      <c r="N533" s="5"/>
      <c r="O533" s="5">
        <f t="shared" si="8"/>
        <v>385615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17</v>
      </c>
      <c r="D537">
        <f t="shared" si="10"/>
        <v>18</v>
      </c>
      <c r="E537">
        <f t="shared" si="10"/>
        <v>0</v>
      </c>
      <c r="F537">
        <f t="shared" si="10"/>
        <v>21</v>
      </c>
      <c r="G537">
        <f t="shared" si="10"/>
        <v>7</v>
      </c>
      <c r="H537">
        <f t="shared" si="10"/>
        <v>0</v>
      </c>
      <c r="I537">
        <f t="shared" si="10"/>
        <v>5</v>
      </c>
      <c r="J537">
        <f t="shared" si="10"/>
        <v>13</v>
      </c>
      <c r="K537">
        <f t="shared" si="10"/>
        <v>8</v>
      </c>
      <c r="L537">
        <f t="shared" si="10"/>
        <v>0</v>
      </c>
      <c r="M537">
        <f t="shared" si="10"/>
        <v>0</v>
      </c>
      <c r="O537">
        <f t="shared" si="10"/>
        <v>89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72</v>
      </c>
      <c r="C539">
        <f t="shared" ref="C539:O539" si="11">C25+C26+C38+C45+C46+C47+C49+C50+C53+C21+C490+C56</f>
        <v>27</v>
      </c>
      <c r="D539">
        <f t="shared" si="11"/>
        <v>35</v>
      </c>
      <c r="E539">
        <f t="shared" si="11"/>
        <v>41</v>
      </c>
      <c r="F539">
        <f t="shared" si="11"/>
        <v>53</v>
      </c>
      <c r="G539">
        <f t="shared" si="11"/>
        <v>53</v>
      </c>
      <c r="H539">
        <f t="shared" si="11"/>
        <v>35</v>
      </c>
      <c r="I539">
        <f t="shared" si="11"/>
        <v>47</v>
      </c>
      <c r="J539">
        <f t="shared" si="11"/>
        <v>30</v>
      </c>
      <c r="K539">
        <f t="shared" si="11"/>
        <v>90</v>
      </c>
      <c r="L539">
        <f t="shared" si="11"/>
        <v>39</v>
      </c>
      <c r="M539">
        <f t="shared" si="11"/>
        <v>29</v>
      </c>
      <c r="O539">
        <f t="shared" si="11"/>
        <v>551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18</v>
      </c>
      <c r="C540">
        <f t="shared" ref="C540:O540" si="12">C22+C23+C24+C27+C28+C29+C30+C31+C32+C33+C34+C35+C36+C37+C39+C40+C41+C42+C43+C44+C48+C51+C52+C54+C55</f>
        <v>88</v>
      </c>
      <c r="D540">
        <f t="shared" si="12"/>
        <v>66</v>
      </c>
      <c r="E540">
        <f t="shared" si="12"/>
        <v>33</v>
      </c>
      <c r="F540">
        <f t="shared" si="12"/>
        <v>49</v>
      </c>
      <c r="G540">
        <f t="shared" si="12"/>
        <v>21</v>
      </c>
      <c r="H540">
        <f t="shared" si="12"/>
        <v>31</v>
      </c>
      <c r="I540">
        <f t="shared" si="12"/>
        <v>34</v>
      </c>
      <c r="J540">
        <f t="shared" si="12"/>
        <v>26</v>
      </c>
      <c r="K540">
        <f t="shared" si="12"/>
        <v>31</v>
      </c>
      <c r="L540">
        <f t="shared" si="12"/>
        <v>29</v>
      </c>
      <c r="M540">
        <f t="shared" si="12"/>
        <v>9</v>
      </c>
      <c r="O540">
        <f t="shared" si="12"/>
        <v>435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28190</v>
      </c>
      <c r="C542">
        <f t="shared" ref="C542:O542" si="13">SUM(C57:C135)</f>
        <v>26752</v>
      </c>
      <c r="D542">
        <f t="shared" si="13"/>
        <v>27966</v>
      </c>
      <c r="E542">
        <f t="shared" si="13"/>
        <v>26509</v>
      </c>
      <c r="F542">
        <f t="shared" si="13"/>
        <v>27050</v>
      </c>
      <c r="G542">
        <f t="shared" si="13"/>
        <v>28110</v>
      </c>
      <c r="H542">
        <f t="shared" si="13"/>
        <v>30129</v>
      </c>
      <c r="I542">
        <f t="shared" si="13"/>
        <v>29309</v>
      </c>
      <c r="J542">
        <f t="shared" si="13"/>
        <v>24750</v>
      </c>
      <c r="K542">
        <f t="shared" si="13"/>
        <v>28980</v>
      </c>
      <c r="L542">
        <f t="shared" si="13"/>
        <v>26844</v>
      </c>
      <c r="M542">
        <f t="shared" si="13"/>
        <v>24327</v>
      </c>
      <c r="O542">
        <f t="shared" si="13"/>
        <v>328916</v>
      </c>
    </row>
    <row r="543" spans="1:15" x14ac:dyDescent="0.25">
      <c r="A543" s="10" t="s">
        <v>555</v>
      </c>
      <c r="B543">
        <f>B160</f>
        <v>95</v>
      </c>
      <c r="C543">
        <f t="shared" ref="C543:O543" si="14">C160</f>
        <v>123</v>
      </c>
      <c r="D543">
        <f t="shared" si="14"/>
        <v>99</v>
      </c>
      <c r="E543">
        <f t="shared" si="14"/>
        <v>57</v>
      </c>
      <c r="F543">
        <f t="shared" si="14"/>
        <v>63</v>
      </c>
      <c r="G543">
        <f t="shared" si="14"/>
        <v>57</v>
      </c>
      <c r="H543">
        <f t="shared" si="14"/>
        <v>73</v>
      </c>
      <c r="I543">
        <f t="shared" si="14"/>
        <v>133</v>
      </c>
      <c r="J543">
        <f t="shared" si="14"/>
        <v>78</v>
      </c>
      <c r="K543">
        <f t="shared" si="14"/>
        <v>53</v>
      </c>
      <c r="L543">
        <f t="shared" si="14"/>
        <v>68</v>
      </c>
      <c r="M543">
        <f t="shared" si="14"/>
        <v>120</v>
      </c>
      <c r="O543">
        <f t="shared" si="14"/>
        <v>1019</v>
      </c>
    </row>
    <row r="544" spans="1:15" x14ac:dyDescent="0.25">
      <c r="A544" s="10" t="s">
        <v>556</v>
      </c>
      <c r="B544">
        <f>SUM(B169:B176)</f>
        <v>100</v>
      </c>
      <c r="C544">
        <f t="shared" ref="C544:O544" si="15">SUM(C169:C176)</f>
        <v>61</v>
      </c>
      <c r="D544">
        <f t="shared" si="15"/>
        <v>113</v>
      </c>
      <c r="E544">
        <f t="shared" si="15"/>
        <v>104</v>
      </c>
      <c r="F544">
        <f t="shared" si="15"/>
        <v>88</v>
      </c>
      <c r="G544">
        <f t="shared" si="15"/>
        <v>76</v>
      </c>
      <c r="H544">
        <f t="shared" si="15"/>
        <v>65</v>
      </c>
      <c r="I544">
        <f t="shared" si="15"/>
        <v>106</v>
      </c>
      <c r="J544">
        <f t="shared" si="15"/>
        <v>34</v>
      </c>
      <c r="K544">
        <f t="shared" si="15"/>
        <v>108</v>
      </c>
      <c r="L544">
        <f t="shared" si="15"/>
        <v>35</v>
      </c>
      <c r="M544">
        <f t="shared" si="15"/>
        <v>43</v>
      </c>
      <c r="O544">
        <f t="shared" si="15"/>
        <v>933</v>
      </c>
    </row>
    <row r="545" spans="1:15" x14ac:dyDescent="0.25">
      <c r="A545" s="10" t="s">
        <v>557</v>
      </c>
      <c r="B545">
        <f>SUM(B178:B181)</f>
        <v>36</v>
      </c>
      <c r="C545">
        <f t="shared" ref="C545:O545" si="16">SUM(C178:C181)</f>
        <v>30</v>
      </c>
      <c r="D545">
        <f t="shared" si="16"/>
        <v>67</v>
      </c>
      <c r="E545">
        <f t="shared" si="16"/>
        <v>60</v>
      </c>
      <c r="F545">
        <f t="shared" si="16"/>
        <v>69</v>
      </c>
      <c r="G545">
        <f t="shared" si="16"/>
        <v>13</v>
      </c>
      <c r="H545">
        <f t="shared" si="16"/>
        <v>18</v>
      </c>
      <c r="I545">
        <f t="shared" si="16"/>
        <v>47</v>
      </c>
      <c r="J545">
        <f t="shared" si="16"/>
        <v>28</v>
      </c>
      <c r="K545">
        <f t="shared" si="16"/>
        <v>51</v>
      </c>
      <c r="L545">
        <f t="shared" si="16"/>
        <v>106</v>
      </c>
      <c r="M545">
        <f t="shared" si="16"/>
        <v>35</v>
      </c>
      <c r="O545">
        <f t="shared" si="16"/>
        <v>560</v>
      </c>
    </row>
    <row r="546" spans="1:15" x14ac:dyDescent="0.25">
      <c r="A546" s="10" t="s">
        <v>558</v>
      </c>
      <c r="B546">
        <f>B184</f>
        <v>2</v>
      </c>
      <c r="C546">
        <f t="shared" ref="C546:O546" si="17">C184</f>
        <v>5</v>
      </c>
      <c r="D546">
        <f t="shared" si="17"/>
        <v>7</v>
      </c>
      <c r="E546">
        <f t="shared" si="17"/>
        <v>3</v>
      </c>
      <c r="F546">
        <f t="shared" si="17"/>
        <v>7</v>
      </c>
      <c r="G546">
        <f t="shared" si="17"/>
        <v>0</v>
      </c>
      <c r="H546">
        <f t="shared" si="17"/>
        <v>12</v>
      </c>
      <c r="I546">
        <f t="shared" si="17"/>
        <v>27</v>
      </c>
      <c r="J546">
        <f t="shared" si="17"/>
        <v>2</v>
      </c>
      <c r="K546">
        <f t="shared" si="17"/>
        <v>5</v>
      </c>
      <c r="L546">
        <f t="shared" si="17"/>
        <v>10</v>
      </c>
      <c r="M546">
        <f t="shared" si="17"/>
        <v>5</v>
      </c>
      <c r="O546">
        <f t="shared" si="17"/>
        <v>85</v>
      </c>
    </row>
    <row r="547" spans="1:15" x14ac:dyDescent="0.25">
      <c r="A547" s="10" t="s">
        <v>559</v>
      </c>
      <c r="B547">
        <f>SUM(B192:B195)</f>
        <v>190</v>
      </c>
      <c r="C547">
        <f t="shared" ref="C547:O547" si="18">SUM(C192:C195)</f>
        <v>185</v>
      </c>
      <c r="D547">
        <f t="shared" si="18"/>
        <v>182</v>
      </c>
      <c r="E547">
        <f t="shared" si="18"/>
        <v>149</v>
      </c>
      <c r="F547">
        <f t="shared" si="18"/>
        <v>207</v>
      </c>
      <c r="G547">
        <f t="shared" si="18"/>
        <v>159</v>
      </c>
      <c r="H547">
        <f t="shared" si="18"/>
        <v>164</v>
      </c>
      <c r="I547">
        <f t="shared" si="18"/>
        <v>212</v>
      </c>
      <c r="J547">
        <f t="shared" si="18"/>
        <v>184</v>
      </c>
      <c r="K547">
        <f t="shared" si="18"/>
        <v>275</v>
      </c>
      <c r="L547">
        <f t="shared" si="18"/>
        <v>160</v>
      </c>
      <c r="M547">
        <f t="shared" si="18"/>
        <v>175</v>
      </c>
      <c r="O547">
        <f t="shared" si="18"/>
        <v>2242</v>
      </c>
    </row>
    <row r="548" spans="1:15" x14ac:dyDescent="0.25">
      <c r="A548" s="10" t="s">
        <v>560</v>
      </c>
      <c r="B548">
        <f>SUM(B199:B202)</f>
        <v>26</v>
      </c>
      <c r="C548">
        <f t="shared" ref="C548:O548" si="19">SUM(C199:C202)</f>
        <v>0</v>
      </c>
      <c r="D548">
        <f t="shared" si="19"/>
        <v>17</v>
      </c>
      <c r="E548">
        <f t="shared" si="19"/>
        <v>11</v>
      </c>
      <c r="F548">
        <f t="shared" si="19"/>
        <v>45</v>
      </c>
      <c r="G548">
        <f t="shared" si="19"/>
        <v>8</v>
      </c>
      <c r="H548">
        <f t="shared" si="19"/>
        <v>11</v>
      </c>
      <c r="I548">
        <f t="shared" si="19"/>
        <v>19</v>
      </c>
      <c r="J548">
        <f t="shared" si="19"/>
        <v>13</v>
      </c>
      <c r="K548">
        <f t="shared" si="19"/>
        <v>26</v>
      </c>
      <c r="L548">
        <f t="shared" si="19"/>
        <v>12</v>
      </c>
      <c r="M548">
        <f t="shared" si="19"/>
        <v>30</v>
      </c>
      <c r="O548">
        <f t="shared" si="19"/>
        <v>218</v>
      </c>
    </row>
    <row r="549" spans="1:15" x14ac:dyDescent="0.25">
      <c r="A549" s="10" t="s">
        <v>561</v>
      </c>
      <c r="B549">
        <f>SUM(B204:B207)</f>
        <v>3</v>
      </c>
      <c r="C549">
        <f t="shared" ref="C549:O549" si="20">SUM(C204:C207)</f>
        <v>11</v>
      </c>
      <c r="D549">
        <f t="shared" si="20"/>
        <v>10</v>
      </c>
      <c r="E549">
        <f t="shared" si="20"/>
        <v>32</v>
      </c>
      <c r="F549">
        <f t="shared" si="20"/>
        <v>7</v>
      </c>
      <c r="G549">
        <f t="shared" si="20"/>
        <v>25</v>
      </c>
      <c r="H549">
        <f t="shared" si="20"/>
        <v>23</v>
      </c>
      <c r="I549">
        <f t="shared" si="20"/>
        <v>25</v>
      </c>
      <c r="J549">
        <f t="shared" si="20"/>
        <v>33</v>
      </c>
      <c r="K549">
        <f t="shared" si="20"/>
        <v>24</v>
      </c>
      <c r="L549">
        <f t="shared" si="20"/>
        <v>51</v>
      </c>
      <c r="M549">
        <f t="shared" si="20"/>
        <v>72</v>
      </c>
      <c r="O549">
        <f t="shared" si="20"/>
        <v>316</v>
      </c>
    </row>
    <row r="550" spans="1:15" x14ac:dyDescent="0.25">
      <c r="A550" s="10" t="s">
        <v>562</v>
      </c>
      <c r="B550">
        <f>B210</f>
        <v>151</v>
      </c>
      <c r="C550">
        <f t="shared" ref="C550:O550" si="21">C210</f>
        <v>135</v>
      </c>
      <c r="D550">
        <f t="shared" si="21"/>
        <v>151</v>
      </c>
      <c r="E550">
        <f t="shared" si="21"/>
        <v>200</v>
      </c>
      <c r="F550">
        <f t="shared" si="21"/>
        <v>128</v>
      </c>
      <c r="G550">
        <f t="shared" si="21"/>
        <v>164</v>
      </c>
      <c r="H550">
        <f t="shared" si="21"/>
        <v>201</v>
      </c>
      <c r="I550">
        <f t="shared" si="21"/>
        <v>193</v>
      </c>
      <c r="J550">
        <f t="shared" si="21"/>
        <v>195</v>
      </c>
      <c r="K550">
        <f t="shared" si="21"/>
        <v>282</v>
      </c>
      <c r="L550">
        <f t="shared" si="21"/>
        <v>181</v>
      </c>
      <c r="M550">
        <f t="shared" si="21"/>
        <v>82</v>
      </c>
      <c r="O550">
        <f t="shared" si="21"/>
        <v>2063</v>
      </c>
    </row>
    <row r="551" spans="1:15" ht="25.5" x14ac:dyDescent="0.25">
      <c r="A551" s="10" t="s">
        <v>563</v>
      </c>
      <c r="B551">
        <f>B138+B139+B219+B147+B274+B152+B156+B157+B162+B164+B166+B168</f>
        <v>139</v>
      </c>
      <c r="C551">
        <f t="shared" ref="C551:O551" si="22">C138+C139+C219+C147+C274+C152+C156+C157+C162+C164+C166+C168</f>
        <v>177</v>
      </c>
      <c r="D551">
        <f t="shared" si="22"/>
        <v>167</v>
      </c>
      <c r="E551">
        <f t="shared" si="22"/>
        <v>242</v>
      </c>
      <c r="F551">
        <f t="shared" si="22"/>
        <v>126</v>
      </c>
      <c r="G551">
        <f t="shared" si="22"/>
        <v>128</v>
      </c>
      <c r="H551">
        <f t="shared" si="22"/>
        <v>330</v>
      </c>
      <c r="I551">
        <f t="shared" si="22"/>
        <v>258</v>
      </c>
      <c r="J551">
        <f t="shared" si="22"/>
        <v>239</v>
      </c>
      <c r="K551">
        <f t="shared" si="22"/>
        <v>188</v>
      </c>
      <c r="L551">
        <f t="shared" si="22"/>
        <v>153</v>
      </c>
      <c r="M551">
        <f t="shared" si="22"/>
        <v>154</v>
      </c>
      <c r="O551">
        <f t="shared" si="22"/>
        <v>2301</v>
      </c>
    </row>
    <row r="552" spans="1:15" ht="25.5" x14ac:dyDescent="0.25">
      <c r="A552" s="10" t="s">
        <v>564</v>
      </c>
      <c r="B552">
        <f>SUM(B542:B551)</f>
        <v>28932</v>
      </c>
      <c r="C552">
        <f t="shared" ref="C552:O552" si="23">SUM(C542:C551)</f>
        <v>27479</v>
      </c>
      <c r="D552">
        <f t="shared" si="23"/>
        <v>28779</v>
      </c>
      <c r="E552">
        <f t="shared" si="23"/>
        <v>27367</v>
      </c>
      <c r="F552">
        <f t="shared" si="23"/>
        <v>27790</v>
      </c>
      <c r="G552">
        <f t="shared" si="23"/>
        <v>28740</v>
      </c>
      <c r="H552">
        <f t="shared" si="23"/>
        <v>31026</v>
      </c>
      <c r="I552">
        <f t="shared" si="23"/>
        <v>30329</v>
      </c>
      <c r="J552">
        <f t="shared" si="23"/>
        <v>25556</v>
      </c>
      <c r="K552">
        <f t="shared" si="23"/>
        <v>29992</v>
      </c>
      <c r="L552">
        <f t="shared" si="23"/>
        <v>27620</v>
      </c>
      <c r="M552">
        <f t="shared" si="23"/>
        <v>25043</v>
      </c>
      <c r="O552">
        <f t="shared" si="23"/>
        <v>338653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3279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3158</v>
      </c>
      <c r="D553">
        <f t="shared" si="24"/>
        <v>2999</v>
      </c>
      <c r="E553">
        <f t="shared" si="24"/>
        <v>2923</v>
      </c>
      <c r="F553">
        <f t="shared" si="24"/>
        <v>3194</v>
      </c>
      <c r="G553">
        <f t="shared" si="24"/>
        <v>3075</v>
      </c>
      <c r="H553">
        <f t="shared" si="24"/>
        <v>3394</v>
      </c>
      <c r="I553">
        <f t="shared" si="24"/>
        <v>3064</v>
      </c>
      <c r="J553">
        <f t="shared" si="24"/>
        <v>2839</v>
      </c>
      <c r="K553">
        <f t="shared" si="24"/>
        <v>3098</v>
      </c>
      <c r="L553">
        <f t="shared" si="24"/>
        <v>2254</v>
      </c>
      <c r="M553">
        <f t="shared" si="24"/>
        <v>2465</v>
      </c>
      <c r="O553">
        <f t="shared" si="24"/>
        <v>35742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22</v>
      </c>
      <c r="C555">
        <f t="shared" ref="C555:O555" si="25">C217+C218+C222+C230+C232+C235</f>
        <v>14</v>
      </c>
      <c r="D555">
        <f t="shared" si="25"/>
        <v>21</v>
      </c>
      <c r="E555">
        <f t="shared" si="25"/>
        <v>5</v>
      </c>
      <c r="F555">
        <f t="shared" si="25"/>
        <v>3</v>
      </c>
      <c r="G555">
        <f t="shared" si="25"/>
        <v>0</v>
      </c>
      <c r="H555">
        <f t="shared" si="25"/>
        <v>38</v>
      </c>
      <c r="I555">
        <f t="shared" si="25"/>
        <v>5</v>
      </c>
      <c r="J555">
        <f t="shared" si="25"/>
        <v>13</v>
      </c>
      <c r="K555">
        <f t="shared" si="25"/>
        <v>0</v>
      </c>
      <c r="L555">
        <f t="shared" si="25"/>
        <v>0</v>
      </c>
      <c r="M555">
        <f t="shared" si="25"/>
        <v>4</v>
      </c>
      <c r="O555">
        <f t="shared" si="25"/>
        <v>125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7</v>
      </c>
      <c r="D556">
        <f t="shared" si="26"/>
        <v>18</v>
      </c>
      <c r="E556">
        <f t="shared" si="26"/>
        <v>17</v>
      </c>
      <c r="F556">
        <f t="shared" si="26"/>
        <v>15</v>
      </c>
      <c r="G556">
        <f t="shared" si="26"/>
        <v>7</v>
      </c>
      <c r="H556">
        <f t="shared" si="26"/>
        <v>9</v>
      </c>
      <c r="I556">
        <f t="shared" si="26"/>
        <v>21</v>
      </c>
      <c r="J556">
        <f t="shared" si="26"/>
        <v>6</v>
      </c>
      <c r="K556">
        <f t="shared" si="26"/>
        <v>3</v>
      </c>
      <c r="L556">
        <f t="shared" si="26"/>
        <v>0</v>
      </c>
      <c r="M556">
        <f t="shared" si="26"/>
        <v>5</v>
      </c>
      <c r="O556">
        <f t="shared" si="26"/>
        <v>108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19</v>
      </c>
      <c r="C558">
        <f t="shared" ref="C558:O558" si="27">SUM(C420:C445)</f>
        <v>9</v>
      </c>
      <c r="D558">
        <f t="shared" si="27"/>
        <v>10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1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39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52</v>
      </c>
      <c r="D560">
        <f t="shared" si="28"/>
        <v>37</v>
      </c>
      <c r="E560">
        <f t="shared" si="28"/>
        <v>64</v>
      </c>
      <c r="F560">
        <f t="shared" si="28"/>
        <v>24</v>
      </c>
      <c r="G560">
        <f t="shared" si="28"/>
        <v>3</v>
      </c>
      <c r="H560">
        <f t="shared" si="28"/>
        <v>1</v>
      </c>
      <c r="I560">
        <f t="shared" si="28"/>
        <v>0</v>
      </c>
      <c r="J560">
        <f t="shared" si="28"/>
        <v>16</v>
      </c>
      <c r="K560">
        <f t="shared" si="28"/>
        <v>20</v>
      </c>
      <c r="L560">
        <f t="shared" si="28"/>
        <v>21</v>
      </c>
      <c r="M560">
        <f t="shared" si="28"/>
        <v>5</v>
      </c>
      <c r="O560">
        <f t="shared" si="28"/>
        <v>243</v>
      </c>
    </row>
    <row r="561" spans="1:15" ht="25.5" x14ac:dyDescent="0.25">
      <c r="A561" s="10" t="s">
        <v>573</v>
      </c>
      <c r="B561">
        <f>B469+B473+B476+B478+B479+B480+B482+B483+B485</f>
        <v>6</v>
      </c>
      <c r="C561">
        <f t="shared" ref="C561:O561" si="29">C469+C473+C476+C478+C479+C480+C482+C483+C485</f>
        <v>5</v>
      </c>
      <c r="D561">
        <f t="shared" si="29"/>
        <v>0</v>
      </c>
      <c r="E561">
        <f t="shared" si="29"/>
        <v>2</v>
      </c>
      <c r="F561">
        <f t="shared" si="29"/>
        <v>7</v>
      </c>
      <c r="G561">
        <f t="shared" si="29"/>
        <v>20</v>
      </c>
      <c r="H561">
        <f t="shared" si="29"/>
        <v>16</v>
      </c>
      <c r="I561">
        <f t="shared" si="29"/>
        <v>4</v>
      </c>
      <c r="J561">
        <f t="shared" si="29"/>
        <v>0</v>
      </c>
      <c r="K561">
        <f t="shared" si="29"/>
        <v>14</v>
      </c>
      <c r="L561">
        <f t="shared" si="29"/>
        <v>7</v>
      </c>
      <c r="M561">
        <f t="shared" si="29"/>
        <v>12</v>
      </c>
      <c r="O561">
        <f t="shared" si="29"/>
        <v>93</v>
      </c>
    </row>
    <row r="562" spans="1:15" ht="25.5" x14ac:dyDescent="0.25">
      <c r="A562" s="10" t="s">
        <v>574</v>
      </c>
      <c r="B562">
        <f>SUM(B560:B561)</f>
        <v>6</v>
      </c>
      <c r="C562">
        <f t="shared" ref="C562:O562" si="30">SUM(C560:C561)</f>
        <v>57</v>
      </c>
      <c r="D562">
        <f t="shared" si="30"/>
        <v>37</v>
      </c>
      <c r="E562">
        <f t="shared" si="30"/>
        <v>66</v>
      </c>
      <c r="F562">
        <f t="shared" si="30"/>
        <v>31</v>
      </c>
      <c r="G562">
        <f t="shared" si="30"/>
        <v>23</v>
      </c>
      <c r="H562">
        <f t="shared" si="30"/>
        <v>17</v>
      </c>
      <c r="I562">
        <f t="shared" si="30"/>
        <v>4</v>
      </c>
      <c r="J562">
        <f t="shared" si="30"/>
        <v>16</v>
      </c>
      <c r="K562">
        <f t="shared" si="30"/>
        <v>34</v>
      </c>
      <c r="L562">
        <f t="shared" si="30"/>
        <v>28</v>
      </c>
      <c r="M562">
        <f t="shared" si="30"/>
        <v>17</v>
      </c>
      <c r="O562">
        <f t="shared" si="30"/>
        <v>336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9</v>
      </c>
      <c r="C563">
        <f t="shared" ref="C563:O563" si="31">C455+C456+C457+C458+C459+C460+C461+C462+C463+C464+C465+C466+C467+C468+C470+C471+C472+C474+C475+C477+C481+C484+C486+C487+C488+C489+C491+C492+C493</f>
        <v>5</v>
      </c>
      <c r="D563">
        <f t="shared" si="31"/>
        <v>13</v>
      </c>
      <c r="E563">
        <f t="shared" si="31"/>
        <v>1</v>
      </c>
      <c r="F563">
        <f t="shared" si="31"/>
        <v>2</v>
      </c>
      <c r="G563">
        <f t="shared" si="31"/>
        <v>0</v>
      </c>
      <c r="H563">
        <f t="shared" si="31"/>
        <v>2</v>
      </c>
      <c r="I563">
        <f t="shared" si="31"/>
        <v>28</v>
      </c>
      <c r="J563">
        <f t="shared" si="31"/>
        <v>0</v>
      </c>
      <c r="K563">
        <f t="shared" si="31"/>
        <v>7</v>
      </c>
      <c r="L563">
        <f t="shared" si="31"/>
        <v>6</v>
      </c>
      <c r="M563">
        <f t="shared" si="31"/>
        <v>11</v>
      </c>
      <c r="O563">
        <f t="shared" si="31"/>
        <v>84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4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4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3</v>
      </c>
      <c r="D568">
        <f t="shared" si="34"/>
        <v>0</v>
      </c>
      <c r="E568">
        <f t="shared" si="34"/>
        <v>1</v>
      </c>
      <c r="F568">
        <f t="shared" si="34"/>
        <v>0</v>
      </c>
      <c r="G568">
        <f t="shared" si="34"/>
        <v>4</v>
      </c>
      <c r="H568">
        <f t="shared" si="34"/>
        <v>0</v>
      </c>
      <c r="I568">
        <f t="shared" si="34"/>
        <v>17</v>
      </c>
      <c r="J568">
        <f t="shared" si="34"/>
        <v>45</v>
      </c>
      <c r="K568">
        <f t="shared" si="34"/>
        <v>56</v>
      </c>
      <c r="L568">
        <f t="shared" si="34"/>
        <v>17</v>
      </c>
      <c r="M568">
        <f t="shared" si="34"/>
        <v>11</v>
      </c>
      <c r="O568">
        <f t="shared" si="34"/>
        <v>154</v>
      </c>
    </row>
    <row r="569" spans="1:15" ht="25.5" x14ac:dyDescent="0.25">
      <c r="A569" s="10" t="s">
        <v>581</v>
      </c>
      <c r="B569">
        <f>B240+B241+B243+B244+B245+B246+B247+B249+B250+B251+B252+B253+B254</f>
        <v>28</v>
      </c>
      <c r="C569">
        <f t="shared" ref="C569:O569" si="35">C240+C241+C243+C244+C245+C246+C247+C249+C250+C251+C252+C253+C254</f>
        <v>23</v>
      </c>
      <c r="D569">
        <f t="shared" si="35"/>
        <v>35</v>
      </c>
      <c r="E569">
        <f t="shared" si="35"/>
        <v>8</v>
      </c>
      <c r="F569">
        <f t="shared" si="35"/>
        <v>3</v>
      </c>
      <c r="G569">
        <f t="shared" si="35"/>
        <v>2</v>
      </c>
      <c r="H569">
        <f t="shared" si="35"/>
        <v>7</v>
      </c>
      <c r="I569">
        <f t="shared" si="35"/>
        <v>19</v>
      </c>
      <c r="J569">
        <f t="shared" si="35"/>
        <v>13</v>
      </c>
      <c r="K569">
        <f t="shared" si="35"/>
        <v>16</v>
      </c>
      <c r="L569">
        <f t="shared" si="35"/>
        <v>8</v>
      </c>
      <c r="M569">
        <f t="shared" si="35"/>
        <v>0</v>
      </c>
      <c r="O569">
        <f t="shared" si="35"/>
        <v>162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4</v>
      </c>
      <c r="G570">
        <f t="shared" si="36"/>
        <v>0</v>
      </c>
      <c r="H570">
        <f t="shared" si="36"/>
        <v>0</v>
      </c>
      <c r="I570">
        <f t="shared" si="36"/>
        <v>4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8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18</v>
      </c>
      <c r="D571">
        <f t="shared" si="37"/>
        <v>9</v>
      </c>
      <c r="E571">
        <f t="shared" si="37"/>
        <v>0</v>
      </c>
      <c r="F571">
        <f t="shared" si="37"/>
        <v>5</v>
      </c>
      <c r="G571">
        <f t="shared" si="37"/>
        <v>1</v>
      </c>
      <c r="H571">
        <f t="shared" si="37"/>
        <v>14</v>
      </c>
      <c r="I571">
        <f t="shared" si="37"/>
        <v>0</v>
      </c>
      <c r="J571">
        <f t="shared" si="37"/>
        <v>0</v>
      </c>
      <c r="K571">
        <f t="shared" si="37"/>
        <v>1</v>
      </c>
      <c r="L571">
        <f t="shared" si="37"/>
        <v>2</v>
      </c>
      <c r="M571">
        <f t="shared" si="37"/>
        <v>1</v>
      </c>
      <c r="O571">
        <f t="shared" si="37"/>
        <v>51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25</v>
      </c>
      <c r="D572">
        <f t="shared" si="38"/>
        <v>28</v>
      </c>
      <c r="E572">
        <f t="shared" si="38"/>
        <v>51</v>
      </c>
      <c r="F572">
        <f t="shared" si="38"/>
        <v>96</v>
      </c>
      <c r="G572">
        <f t="shared" si="38"/>
        <v>52</v>
      </c>
      <c r="H572">
        <f t="shared" si="38"/>
        <v>164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416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1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1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4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4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5</v>
      </c>
      <c r="D579">
        <f t="shared" si="45"/>
        <v>5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10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1</v>
      </c>
      <c r="J581">
        <f t="shared" si="47"/>
        <v>2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3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23</v>
      </c>
      <c r="C584">
        <f t="shared" ref="C584:O584" si="50">C326+C327+C328+C331+C334+C336+C337+C338+C347+C349+C351+C353+C354+C360+C361+C342</f>
        <v>18</v>
      </c>
      <c r="D584">
        <f t="shared" si="50"/>
        <v>16</v>
      </c>
      <c r="E584">
        <f t="shared" si="50"/>
        <v>18</v>
      </c>
      <c r="F584">
        <f t="shared" si="50"/>
        <v>15</v>
      </c>
      <c r="G584">
        <f t="shared" si="50"/>
        <v>9</v>
      </c>
      <c r="H584">
        <f t="shared" si="50"/>
        <v>16</v>
      </c>
      <c r="I584">
        <f t="shared" si="50"/>
        <v>24</v>
      </c>
      <c r="J584">
        <f t="shared" si="50"/>
        <v>7</v>
      </c>
      <c r="K584">
        <f t="shared" si="50"/>
        <v>22</v>
      </c>
      <c r="L584">
        <f t="shared" si="50"/>
        <v>13</v>
      </c>
      <c r="M584">
        <f t="shared" si="50"/>
        <v>19</v>
      </c>
      <c r="O584">
        <f t="shared" si="50"/>
        <v>200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51</v>
      </c>
      <c r="C599">
        <f t="shared" ref="C599:O599" si="61">SUM(C568:C598)</f>
        <v>92</v>
      </c>
      <c r="D599">
        <f t="shared" si="61"/>
        <v>94</v>
      </c>
      <c r="E599">
        <f t="shared" si="61"/>
        <v>78</v>
      </c>
      <c r="F599">
        <f t="shared" si="61"/>
        <v>123</v>
      </c>
      <c r="G599">
        <f t="shared" si="61"/>
        <v>68</v>
      </c>
      <c r="H599">
        <f t="shared" si="61"/>
        <v>201</v>
      </c>
      <c r="I599">
        <f t="shared" si="61"/>
        <v>65</v>
      </c>
      <c r="J599">
        <f t="shared" si="61"/>
        <v>71</v>
      </c>
      <c r="K599">
        <f t="shared" si="61"/>
        <v>95</v>
      </c>
      <c r="L599">
        <f t="shared" si="61"/>
        <v>40</v>
      </c>
      <c r="M599">
        <f t="shared" si="61"/>
        <v>31</v>
      </c>
      <c r="O599">
        <f t="shared" si="61"/>
        <v>1009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4</v>
      </c>
      <c r="F602">
        <f t="shared" si="63"/>
        <v>3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7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619</v>
      </c>
      <c r="C604">
        <f t="shared" ref="C604:O604" si="64">C529+C530+C531+C213+C214</f>
        <v>502</v>
      </c>
      <c r="D604">
        <f t="shared" si="64"/>
        <v>827</v>
      </c>
      <c r="E604">
        <f t="shared" si="64"/>
        <v>527</v>
      </c>
      <c r="F604">
        <f t="shared" si="64"/>
        <v>938</v>
      </c>
      <c r="G604">
        <f t="shared" si="64"/>
        <v>645</v>
      </c>
      <c r="H604">
        <f t="shared" si="64"/>
        <v>786</v>
      </c>
      <c r="I604">
        <f t="shared" si="64"/>
        <v>912</v>
      </c>
      <c r="J604">
        <f t="shared" si="64"/>
        <v>643</v>
      </c>
      <c r="K604">
        <f t="shared" si="64"/>
        <v>805</v>
      </c>
      <c r="L604">
        <f t="shared" si="64"/>
        <v>680</v>
      </c>
      <c r="M604">
        <f t="shared" si="64"/>
        <v>548</v>
      </c>
      <c r="O604">
        <f t="shared" si="64"/>
        <v>8432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1</v>
      </c>
      <c r="L605">
        <f t="shared" si="65"/>
        <v>0</v>
      </c>
      <c r="M605">
        <f t="shared" si="65"/>
        <v>0</v>
      </c>
      <c r="O605">
        <f t="shared" si="65"/>
        <v>1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33027</v>
      </c>
      <c r="C607">
        <f t="shared" ref="C607:O607" si="66">SUM(C537:C606)-C552-C562-C599</f>
        <v>31455</v>
      </c>
      <c r="D607">
        <f t="shared" si="66"/>
        <v>32917</v>
      </c>
      <c r="E607">
        <f t="shared" si="66"/>
        <v>31062</v>
      </c>
      <c r="F607">
        <f t="shared" si="66"/>
        <v>32222</v>
      </c>
      <c r="G607">
        <f t="shared" si="66"/>
        <v>32639</v>
      </c>
      <c r="H607">
        <f t="shared" si="66"/>
        <v>35540</v>
      </c>
      <c r="I607">
        <f t="shared" si="66"/>
        <v>34518</v>
      </c>
      <c r="J607">
        <f t="shared" si="66"/>
        <v>29213</v>
      </c>
      <c r="K607">
        <f t="shared" si="66"/>
        <v>34164</v>
      </c>
      <c r="L607">
        <f t="shared" si="66"/>
        <v>30696</v>
      </c>
      <c r="M607">
        <f t="shared" si="66"/>
        <v>28162</v>
      </c>
      <c r="O607">
        <f t="shared" si="66"/>
        <v>385615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2013-01-30T22:31:28Z</dcterms:modified>
</cp:coreProperties>
</file>