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-30" windowWidth="6585" windowHeight="86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M542" i="1"/>
  <c r="M552" i="1" s="1"/>
  <c r="M607" i="1" s="1"/>
  <c r="L542" i="1"/>
  <c r="L552" i="1" s="1"/>
  <c r="K542" i="1"/>
  <c r="K552" i="1" s="1"/>
  <c r="K607" i="1" s="1"/>
  <c r="J542" i="1"/>
  <c r="J552" i="1" s="1"/>
  <c r="I542" i="1"/>
  <c r="I552" i="1" s="1"/>
  <c r="I607" i="1" s="1"/>
  <c r="H542" i="1"/>
  <c r="H552" i="1" s="1"/>
  <c r="G542" i="1"/>
  <c r="G552" i="1" s="1"/>
  <c r="G607" i="1" s="1"/>
  <c r="F542" i="1"/>
  <c r="F552" i="1" s="1"/>
  <c r="E542" i="1"/>
  <c r="E552" i="1" s="1"/>
  <c r="E607" i="1" s="1"/>
  <c r="D542" i="1"/>
  <c r="D552" i="1" s="1"/>
  <c r="C542" i="1"/>
  <c r="C552" i="1" s="1"/>
  <c r="C607" i="1" s="1"/>
  <c r="B542" i="1"/>
  <c r="B552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89" i="1"/>
  <c r="O6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B607" i="1" l="1"/>
  <c r="D607" i="1"/>
  <c r="F607" i="1"/>
  <c r="H607" i="1"/>
  <c r="J607" i="1"/>
  <c r="L607" i="1"/>
  <c r="O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<sst xmlns="http://schemas.openxmlformats.org/spreadsheetml/2006/main" count="616" uniqueCount="615">
  <si>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</si>
  <si>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</si>
  <si>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</si>
  <si>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</si>
  <si>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</si>
  <si>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</si>
  <si>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</si>
  <si>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</si>
  <si>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</si>
  <si>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</si>
  <si>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</si>
  <si>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</si>
  <si>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</si>
  <si>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</si>
  <si>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</si>
  <si>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</si>
  <si>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</si>
  <si>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</si>
  <si>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</si>
  <si>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</si>
  <si>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</si>
  <si>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</si>
  <si>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</si>
  <si>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</si>
  <si>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</si>
  <si>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</si>
  <si>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</si>
  <si>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</si>
  <si>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</si>
  <si>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</si>
  <si>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</si>
  <si>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</si>
  <si>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</si>
  <si>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</si>
  <si>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</si>
  <si>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</si>
  <si>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</si>
  <si>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</si>
  <si>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</si>
  <si>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</si>
  <si>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</si>
  <si>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</si>
  <si>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</si>
  <si>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</si>
  <si>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</si>
  <si>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</si>
  <si>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</si>
  <si>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</si>
  <si>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</si>
  <si>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</si>
  <si>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</si>
  <si>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</si>
  <si>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</si>
  <si>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</si>
  <si>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</si>
  <si>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</si>
  <si>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</si>
  <si>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</si>
  <si>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</si>
  <si>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</si>
  <si>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</si>
  <si>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</si>
  <si>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</si>
  <si>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</si>
  <si>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</si>
  <si>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</si>
  <si>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</si>
  <si>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</si>
  <si>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</si>
  <si>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</si>
  <si>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</si>
  <si>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</si>
  <si>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</si>
  <si>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</si>
  <si>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</si>
  <si>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</si>
  <si>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</si>
  <si>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</si>
  <si>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</si>
  <si>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</si>
  <si>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</si>
  <si>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</si>
  <si>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</si>
  <si>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</si>
  <si>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</si>
  <si>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</si>
  <si>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</si>
  <si>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</si>
  <si>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</si>
  <si>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</si>
  <si>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</si>
  <si>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</si>
  <si>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</si>
  <si>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</si>
  <si>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</si>
  <si>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</si>
  <si>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</si>
  <si>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</si>
  <si>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</si>
  <si>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</si>
  <si>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</si>
  <si>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</si>
  <si>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</si>
  <si>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</si>
  <si>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</si>
  <si>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</si>
  <si>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</si>
  <si>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</si>
  <si>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</si>
  <si>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</si>
  <si>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</si>
  <si>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</si>
  <si>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</si>
  <si>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</si>
  <si>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</si>
  <si>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</si>
  <si>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</si>
  <si>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</si>
  <si>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</si>
  <si>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</si>
  <si>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</si>
  <si>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</si>
  <si>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</si>
  <si>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</si>
  <si>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</si>
  <si>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</si>
  <si>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</si>
  <si>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</si>
  <si>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</si>
  <si>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</si>
  <si>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</si>
  <si>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</si>
  <si>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</si>
  <si>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</si>
  <si>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</si>
  <si>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</si>
  <si>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</si>
  <si>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</si>
  <si>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</si>
  <si>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</si>
  <si>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</si>
  <si>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</si>
  <si>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</si>
  <si>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</si>
  <si>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</si>
  <si>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</si>
  <si>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</si>
  <si>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</si>
  <si>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</si>
  <si>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</si>
  <si>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</si>
  <si>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</si>
  <si>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</si>
  <si>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</si>
  <si>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</si>
  <si>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</si>
  <si>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</si>
  <si>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</si>
  <si>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</si>
  <si>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</si>
  <si>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</si>
  <si>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</si>
  <si>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</si>
  <si>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</si>
  <si>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</si>
  <si>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</si>
  <si>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</si>
  <si>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</si>
  <si>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</si>
  <si>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</si>
  <si>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</si>
  <si>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</si>
  <si>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</si>
  <si>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</si>
  <si>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</si>
  <si>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</si>
  <si>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</si>
  <si>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</si>
  <si>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</si>
  <si>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</si>
  <si>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</si>
  <si>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</si>
  <si>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</si>
  <si>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</si>
  <si>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</si>
  <si>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</si>
  <si>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</si>
  <si>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</si>
  <si>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</si>
  <si>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</si>
  <si>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</si>
  <si>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</si>
  <si>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</si>
  <si>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</si>
  <si>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</si>
  <si>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</si>
  <si>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</si>
  <si>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</si>
  <si>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</si>
  <si>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</si>
  <si>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</si>
  <si>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</si>
  <si>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</si>
  <si>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</si>
  <si>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</si>
  <si>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</si>
  <si>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</si>
  <si>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</si>
  <si>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</si>
  <si>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</si>
  <si>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</si>
  <si>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</si>
  <si>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</si>
  <si>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</si>
  <si>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</si>
  <si>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</si>
  <si>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</si>
  <si>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</si>
  <si>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</si>
  <si>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</si>
  <si>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</si>
  <si>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</si>
  <si>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</si>
  <si>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</si>
  <si>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</si>
  <si>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</si>
  <si>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</si>
  <si>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</si>
  <si>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</si>
  <si>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</si>
  <si>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</si>
  <si>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</si>
  <si>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</si>
  <si>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</si>
  <si>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</si>
  <si>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</si>
  <si>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</si>
  <si>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</si>
  <si>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</si>
  <si>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</si>
  <si>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</si>
  <si>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</si>
  <si>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</si>
  <si>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</si>
  <si>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</si>
  <si>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</si>
  <si>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</si>
  <si>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</si>
  <si>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</si>
  <si>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</si>
  <si>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</si>
  <si>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</si>
  <si>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</si>
  <si>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</si>
  <si>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</si>
  <si>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</si>
  <si>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</si>
  <si>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</si>
  <si>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</si>
  <si>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</si>
  <si>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</si>
  <si>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</si>
  <si>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</si>
  <si>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</si>
  <si>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</si>
  <si>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</si>
  <si>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</si>
  <si>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</si>
  <si>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</si>
  <si>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</si>
  <si>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</si>
  <si>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</si>
  <si>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</si>
  <si>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</si>
  <si>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</si>
  <si>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</si>
  <si>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</si>
  <si>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</si>
  <si>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</si>
  <si>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</si>
  <si>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</si>
  <si>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</si>
  <si>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</si>
  <si>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</si>
  <si>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</si>
  <si>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</si>
  <si>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</si>
  <si>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</si>
  <si>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</si>
  <si>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</si>
  <si>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</si>
  <si>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</si>
  <si>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</si>
  <si>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</si>
  <si>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</si>
  <si>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</si>
  <si>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</si>
  <si>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</si>
  <si>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</si>
  <si>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</si>
  <si>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</si>
  <si>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</si>
  <si>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</si>
  <si>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</si>
  <si>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</si>
  <si>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</si>
  <si>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</si>
  <si>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</si>
  <si>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</si>
  <si>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</si>
  <si>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</si>
  <si>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</si>
  <si>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</si>
  <si>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</si>
  <si>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</si>
  <si>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</si>
  <si>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</si>
  <si>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</si>
  <si>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</si>
  <si>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</si>
  <si>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</si>
  <si>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</si>
  <si>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</si>
  <si>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</si>
  <si>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</si>
  <si>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</si>
  <si>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</si>
  <si>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</si>
  <si>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</si>
  <si>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</si>
  <si>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</si>
  <si>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</si>
  <si>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</si>
  <si>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</si>
  <si>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</si>
  <si>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</si>
  <si>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</si>
  <si>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</si>
  <si>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</si>
  <si>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</si>
  <si>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</si>
  <si>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</si>
  <si>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</si>
  <si>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</si>
  <si>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</si>
  <si>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</si>
  <si>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</si>
  <si>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</si>
  <si>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</si>
  <si>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</si>
  <si>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</si>
  <si>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</si>
  <si>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</si>
  <si>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</si>
  <si>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</si>
  <si>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</si>
  <si>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</si>
  <si>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</si>
  <si>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</si>
  <si>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</si>
  <si>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</si>
  <si>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</si>
  <si>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</si>
  <si>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</si>
  <si>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</si>
  <si>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</si>
  <si>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</si>
  <si>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</si>
  <si>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</si>
  <si>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</si>
  <si>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</si>
  <si>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</si>
  <si>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</si>
  <si>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</si>
  <si>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</si>
  <si>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</si>
  <si>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</si>
  <si>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</si>
  <si>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</si>
  <si>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</si>
  <si>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</si>
  <si>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</si>
  <si>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</si>
  <si>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</si>
  <si>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</si>
  <si>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</si>
  <si>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</si>
  <si>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</si>
  <si>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</si>
  <si>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</si>
  <si>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</si>
  <si>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</si>
  <si>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</si>
  <si>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</si>
  <si>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</si>
  <si>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</si>
  <si>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</si>
  <si>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</si>
  <si>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</si>
  <si>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</si>
  <si>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</si>
  <si>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</si>
  <si>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</si>
  <si>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</si>
  <si>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</si>
  <si>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</si>
  <si>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</si>
  <si>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</si>
  <si>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</si>
  <si>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</si>
  <si>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</si>
  <si>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</si>
  <si>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</si>
  <si>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</si>
  <si>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</si>
  <si>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</si>
  <si>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</si>
  <si>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</si>
  <si>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</si>
  <si>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</si>
  <si>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</si>
  <si>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</si>
  <si>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</si>
  <si>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</si>
  <si>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</si>
  <si>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</si>
  <si>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</si>
  <si>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</si>
  <si>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</si>
  <si>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</si>
  <si>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</si>
  <si>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</si>
  <si>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</si>
  <si>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</si>
  <si>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</si>
  <si>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</si>
  <si>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</si>
  <si>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</si>
  <si>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</si>
  <si>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</si>
  <si>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</si>
  <si>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</si>
  <si>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</si>
  <si>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</si>
  <si>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</si>
  <si>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</si>
  <si>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</si>
  <si>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</si>
  <si>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</si>
  <si>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</si>
  <si>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</si>
  <si>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</si>
  <si>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</si>
  <si>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</si>
  <si>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</si>
  <si>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</si>
  <si>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</si>
  <si>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</si>
  <si>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</si>
  <si>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</si>
  <si>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</si>
  <si>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</si>
  <si>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</si>
  <si>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</si>
  <si>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</si>
  <si>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</si>
  <si>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</si>
  <si>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</si>
  <si>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</si>
  <si>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</si>
  <si>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</si>
  <si>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</si>
  <si>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</si>
  <si>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</si>
  <si>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</si>
  <si>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</si>
  <si>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</si>
  <si>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</si>
  <si>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</si>
  <si>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</si>
  <si>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</si>
  <si>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</si>
  <si>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</si>
  <si>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</si>
  <si>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</si>
  <si>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</si>
  <si>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</si>
  <si>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</si>
  <si>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</si>
  <si>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</si>
  <si>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</si>
  <si>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</si>
  <si>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</si>
  <si>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</si>
  <si>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</si>
  <si>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</si>
  <si>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</si>
  <si>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</si>
  <si>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</si>
  <si>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</si>
  <si>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</si>
  <si>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</si>
  <si>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</si>
  <si>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</si>
  <si>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</si>
  <si>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</si>
  <si>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</si>
  <si>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</si>
  <si>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</si>
  <si>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</si>
  <si>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</si>
  <si>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</si>
  <si>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</si>
  <si>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</si>
  <si>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</si>
  <si>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</si>
  <si>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</si>
  <si>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</si>
  <si>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</si>
  <si>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</si>
  <si>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</si>
  <si>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</si>
  <si>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</si>
  <si>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</si>
  <si>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</si>
  <si>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</si>
  <si>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</si>
  <si>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</si>
  <si>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</si>
  <si>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</si>
  <si>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</si>
  <si>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</si>
  <si>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</si>
  <si>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</si>
  <si>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</si>
  <si>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</si>
  <si>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</si>
  <si>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</si>
  <si>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</si>
  <si>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</si>
  <si>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</si>
  <si>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</si>
  <si>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</si>
  <si>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</si>
  <si>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</si>
  <si>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</si>
  <si>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</si>
  <si>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</si>
  <si>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</si>
  <si>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</si>
  <si>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</si>
  <si>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</si>
  <si>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</si>
  <si>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</si>
  <si>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</si>
  <si>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</si>
  <si>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</si>
  <si>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</si>
  <si>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</si>
  <si>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</si>
  <si>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</si>
  <si>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</si>
  <si>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</si>
  <si>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</si>
  <si>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</si>
  <si>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</si>
  <si>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</si>
  <si>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</si>
  <si>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</si>
  <si>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</si>
  <si>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</si>
  <si>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</si>
  <si>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</si>
  <si>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</si>
  <si>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</si>
  <si>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</si>
  <si>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</si>
  <si>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</si>
  <si>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</si>
  <si>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</si>
  <si>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</si>
  <si>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</si>
  <si>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</si>
  <si>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</si>
  <si>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</si>
  <si>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</si>
  <si>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</si>
  <si>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</si>
  <si>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</si>
  <si>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</si>
  <si>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</si>
  <si>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</si>
  <si>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</si>
  <si>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</si>
  <si>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</si>
  <si>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</si>
  <si>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</si>
  <si>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</si>
  <si>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</si>
  <si>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</si>
  <si>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</si>
  <si>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</si>
  <si>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</si>
  <si>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</si>
  <si>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</si>
  <si>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</si>
  <si>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</si>
  <si>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</si>
  <si>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</si>
  <si>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</si>
  <si>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</si>
  <si>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</si>
  <si>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</si>
  <si>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D-106</t>
  </si>
  <si>
    <t>D-17.01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</si>
</sst>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3.57031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544</v>
      </c>
    </row>
    <row r="2" spans="1:15" x14ac:dyDescent="0.25">
      <c r="A2" s="4" t="s">
        <v>1</v>
      </c>
      <c r="B2" s="1"/>
      <c r="C2" s="1"/>
      <c r="D2" s="1"/>
      <c r="E2" s="2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7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1"/>
      <c r="G9" s="3">
        <v>2</v>
      </c>
      <c r="H9" s="3">
        <v>11</v>
      </c>
      <c r="I9" s="3">
        <v>16</v>
      </c>
      <c r="J9" s="3"/>
      <c r="K9" s="3"/>
      <c r="L9" s="3"/>
      <c r="M9" s="3"/>
      <c r="O9">
        <f t="shared" si="0"/>
        <v>29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>
        <v>1</v>
      </c>
      <c r="H22" s="3">
        <v>2</v>
      </c>
      <c r="I22" s="3"/>
      <c r="J22" s="3"/>
      <c r="K22" s="3"/>
      <c r="L22" s="3"/>
      <c r="M22" s="3">
        <v>3</v>
      </c>
      <c r="O22">
        <f t="shared" si="0"/>
        <v>6</v>
      </c>
    </row>
    <row r="23" spans="1:15" x14ac:dyDescent="0.25">
      <c r="A23" s="4" t="s">
        <v>22</v>
      </c>
      <c r="F23" s="1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D24">
        <v>2</v>
      </c>
      <c r="E24">
        <v>3</v>
      </c>
      <c r="F24" s="1"/>
      <c r="G24" s="3"/>
      <c r="H24" s="3"/>
      <c r="I24" s="3"/>
      <c r="J24" s="3"/>
      <c r="K24" s="3"/>
      <c r="L24" s="3"/>
      <c r="M24" s="3"/>
      <c r="O24">
        <f t="shared" si="0"/>
        <v>5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D26">
        <v>4</v>
      </c>
      <c r="F26" s="1"/>
      <c r="G26" s="3"/>
      <c r="H26" s="3"/>
      <c r="I26" s="3"/>
      <c r="J26" s="3"/>
      <c r="K26" s="3"/>
      <c r="L26" s="3">
        <v>2</v>
      </c>
      <c r="M26" s="3"/>
      <c r="O26">
        <f t="shared" si="0"/>
        <v>6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F29" s="1"/>
      <c r="G29" s="3"/>
      <c r="H29" s="3"/>
      <c r="I29" s="3"/>
      <c r="J29" s="3"/>
      <c r="K29" s="3"/>
      <c r="L29" s="3"/>
      <c r="M29" s="3"/>
      <c r="O29">
        <f t="shared" si="0"/>
        <v>0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1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D32">
        <v>19</v>
      </c>
      <c r="F32" s="1">
        <v>7</v>
      </c>
      <c r="G32" s="3">
        <v>1</v>
      </c>
      <c r="H32" s="3"/>
      <c r="I32" s="3">
        <v>4</v>
      </c>
      <c r="J32" s="3"/>
      <c r="K32" s="3"/>
      <c r="L32" s="3"/>
      <c r="M32" s="3"/>
      <c r="O32">
        <f t="shared" si="0"/>
        <v>31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E36">
        <v>7</v>
      </c>
      <c r="F36" s="1">
        <v>7</v>
      </c>
      <c r="G36" s="3"/>
      <c r="H36" s="3"/>
      <c r="I36" s="3"/>
      <c r="J36" s="3"/>
      <c r="K36" s="3"/>
      <c r="L36" s="3"/>
      <c r="M36" s="3"/>
      <c r="O36">
        <f t="shared" si="0"/>
        <v>14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1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B39">
        <v>1</v>
      </c>
      <c r="F39" s="1"/>
      <c r="G39" s="3"/>
      <c r="H39" s="3"/>
      <c r="I39" s="3"/>
      <c r="J39" s="3"/>
      <c r="K39" s="3"/>
      <c r="L39" s="3"/>
      <c r="M39" s="3"/>
      <c r="O39">
        <f t="shared" si="0"/>
        <v>1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1">
        <v>16</v>
      </c>
      <c r="G41" s="3"/>
      <c r="H41" s="3"/>
      <c r="I41" s="3"/>
      <c r="J41" s="3"/>
      <c r="K41" s="3"/>
      <c r="L41" s="3"/>
      <c r="M41" s="3"/>
      <c r="O41">
        <f t="shared" si="0"/>
        <v>16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B44">
        <v>5</v>
      </c>
      <c r="C44">
        <v>1</v>
      </c>
      <c r="F44" s="1"/>
      <c r="G44" s="3"/>
      <c r="H44" s="3"/>
      <c r="I44" s="3">
        <v>5</v>
      </c>
      <c r="J44" s="3"/>
      <c r="K44" s="3">
        <v>4</v>
      </c>
      <c r="L44" s="3"/>
      <c r="M44" s="3"/>
      <c r="O44">
        <f t="shared" si="0"/>
        <v>15</v>
      </c>
    </row>
    <row r="45" spans="1:15" x14ac:dyDescent="0.25">
      <c r="A45" s="4" t="s">
        <v>44</v>
      </c>
      <c r="F45" s="1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C46" s="1"/>
      <c r="F46" s="1">
        <v>2</v>
      </c>
      <c r="G46" s="3">
        <v>3</v>
      </c>
      <c r="H46" s="3"/>
      <c r="I46" s="3">
        <v>3</v>
      </c>
      <c r="J46" s="3">
        <v>4</v>
      </c>
      <c r="K46" s="3">
        <v>3</v>
      </c>
      <c r="L46" s="3"/>
      <c r="M46" s="3"/>
      <c r="O46">
        <f t="shared" si="0"/>
        <v>15</v>
      </c>
    </row>
    <row r="47" spans="1:15" x14ac:dyDescent="0.25">
      <c r="A47" s="4" t="s">
        <v>46</v>
      </c>
      <c r="F47" s="1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1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10</v>
      </c>
      <c r="C57">
        <v>15</v>
      </c>
      <c r="D57">
        <v>5</v>
      </c>
      <c r="E57">
        <v>10</v>
      </c>
      <c r="F57" s="1">
        <v>5</v>
      </c>
      <c r="G57" s="3">
        <v>8</v>
      </c>
      <c r="H57" s="3">
        <v>5</v>
      </c>
      <c r="I57" s="3">
        <v>12</v>
      </c>
      <c r="J57" s="3">
        <v>11</v>
      </c>
      <c r="K57" s="3"/>
      <c r="L57" s="3"/>
      <c r="M57" s="3"/>
      <c r="O57">
        <f t="shared" si="0"/>
        <v>81</v>
      </c>
    </row>
    <row r="58" spans="1:15" x14ac:dyDescent="0.25">
      <c r="A58" s="4" t="s">
        <v>57</v>
      </c>
      <c r="B58">
        <v>29</v>
      </c>
      <c r="C58">
        <v>43</v>
      </c>
      <c r="D58">
        <v>29</v>
      </c>
      <c r="E58">
        <v>36</v>
      </c>
      <c r="F58" s="1">
        <v>20</v>
      </c>
      <c r="G58" s="3">
        <v>33</v>
      </c>
      <c r="H58" s="3">
        <v>18</v>
      </c>
      <c r="I58" s="3">
        <v>18</v>
      </c>
      <c r="J58" s="3">
        <v>17</v>
      </c>
      <c r="K58" s="3">
        <v>31</v>
      </c>
      <c r="L58" s="3">
        <v>43</v>
      </c>
      <c r="M58" s="3">
        <v>35</v>
      </c>
      <c r="O58">
        <f t="shared" si="0"/>
        <v>352</v>
      </c>
    </row>
    <row r="59" spans="1:15" x14ac:dyDescent="0.25">
      <c r="A59" s="4" t="s">
        <v>535</v>
      </c>
      <c r="F59" s="1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2151</v>
      </c>
      <c r="C61">
        <v>1970</v>
      </c>
      <c r="F61" s="1"/>
      <c r="G61" s="3"/>
      <c r="H61" s="3"/>
      <c r="I61" s="3"/>
      <c r="J61" s="3"/>
      <c r="K61" s="3"/>
      <c r="L61" s="3"/>
      <c r="M61" s="3"/>
      <c r="O61">
        <f t="shared" si="0"/>
        <v>4121</v>
      </c>
    </row>
    <row r="62" spans="1:15" x14ac:dyDescent="0.25">
      <c r="A62" s="4" t="s">
        <v>58</v>
      </c>
      <c r="B62">
        <v>87</v>
      </c>
      <c r="C62">
        <v>52</v>
      </c>
      <c r="D62">
        <v>2341</v>
      </c>
      <c r="E62">
        <v>2102</v>
      </c>
      <c r="F62" s="1">
        <v>1759</v>
      </c>
      <c r="G62" s="3">
        <v>2845</v>
      </c>
      <c r="H62" s="3">
        <v>3105</v>
      </c>
      <c r="I62" s="3">
        <v>2483</v>
      </c>
      <c r="J62" s="3">
        <v>1953</v>
      </c>
      <c r="K62" s="3">
        <v>2116</v>
      </c>
      <c r="L62" s="3">
        <v>1865</v>
      </c>
      <c r="M62" s="3">
        <v>1653</v>
      </c>
      <c r="O62">
        <f t="shared" si="0"/>
        <v>22361</v>
      </c>
    </row>
    <row r="63" spans="1:15" x14ac:dyDescent="0.25">
      <c r="A63" s="4" t="s">
        <v>613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B65">
        <v>5</v>
      </c>
      <c r="C65">
        <v>2</v>
      </c>
      <c r="F65" s="1"/>
      <c r="G65" s="3">
        <v>16</v>
      </c>
      <c r="H65" s="3">
        <v>2</v>
      </c>
      <c r="I65" s="3">
        <v>11</v>
      </c>
      <c r="J65" s="3">
        <v>4</v>
      </c>
      <c r="K65" s="3">
        <v>2</v>
      </c>
      <c r="L65" s="3"/>
      <c r="M65" s="3"/>
      <c r="O65">
        <f t="shared" si="0"/>
        <v>42</v>
      </c>
    </row>
    <row r="66" spans="1:15" x14ac:dyDescent="0.25">
      <c r="A66" s="4" t="s">
        <v>61</v>
      </c>
      <c r="B66">
        <v>3</v>
      </c>
      <c r="F66" s="1"/>
      <c r="G66" s="3"/>
      <c r="H66" s="3"/>
      <c r="I66" s="3">
        <v>4</v>
      </c>
      <c r="J66" s="3"/>
      <c r="K66" s="3"/>
      <c r="L66" s="3"/>
      <c r="M66" s="3"/>
      <c r="O66">
        <f t="shared" si="0"/>
        <v>7</v>
      </c>
    </row>
    <row r="67" spans="1:15" x14ac:dyDescent="0.25">
      <c r="A67" s="4" t="s">
        <v>62</v>
      </c>
      <c r="B67">
        <v>35</v>
      </c>
      <c r="C67">
        <v>20</v>
      </c>
      <c r="D67">
        <v>1</v>
      </c>
      <c r="E67">
        <v>3</v>
      </c>
      <c r="F67" s="1">
        <v>2</v>
      </c>
      <c r="G67" s="3">
        <v>36</v>
      </c>
      <c r="H67" s="3">
        <v>7</v>
      </c>
      <c r="I67" s="3">
        <v>19</v>
      </c>
      <c r="J67" s="3">
        <v>3</v>
      </c>
      <c r="K67" s="3">
        <v>1</v>
      </c>
      <c r="L67" s="3"/>
      <c r="M67" s="3"/>
      <c r="O67">
        <f t="shared" si="0"/>
        <v>127</v>
      </c>
    </row>
    <row r="68" spans="1:15" x14ac:dyDescent="0.25">
      <c r="A68" s="4" t="s">
        <v>537</v>
      </c>
      <c r="F68" s="1"/>
      <c r="G68" s="3"/>
      <c r="H68" s="3"/>
      <c r="I68" s="3"/>
      <c r="J68" s="3"/>
      <c r="K68" s="3"/>
      <c r="L68" s="3"/>
      <c r="M68" s="3"/>
      <c r="O68">
        <f t="shared" ref="O68:O132" si="1">SUM(B68:N68)</f>
        <v>0</v>
      </c>
    </row>
    <row r="69" spans="1:15" x14ac:dyDescent="0.25">
      <c r="A69" s="4" t="s">
        <v>63</v>
      </c>
      <c r="D69">
        <v>1</v>
      </c>
      <c r="E69">
        <v>11</v>
      </c>
      <c r="F69" s="1">
        <v>5</v>
      </c>
      <c r="G69" s="3"/>
      <c r="H69" s="3">
        <v>13</v>
      </c>
      <c r="I69" s="3">
        <v>18</v>
      </c>
      <c r="J69" s="3">
        <v>20</v>
      </c>
      <c r="K69" s="3">
        <v>25</v>
      </c>
      <c r="L69" s="3">
        <v>15</v>
      </c>
      <c r="M69" s="3">
        <v>27</v>
      </c>
      <c r="O69">
        <f t="shared" si="1"/>
        <v>135</v>
      </c>
    </row>
    <row r="70" spans="1:15" x14ac:dyDescent="0.25">
      <c r="A70" s="4" t="s">
        <v>538</v>
      </c>
      <c r="F70" s="1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D71">
        <v>18</v>
      </c>
      <c r="E71">
        <v>14</v>
      </c>
      <c r="F71" s="1">
        <v>11</v>
      </c>
      <c r="G71" s="3">
        <v>25</v>
      </c>
      <c r="H71" s="3"/>
      <c r="I71" s="3">
        <v>2</v>
      </c>
      <c r="J71" s="3"/>
      <c r="K71" s="3"/>
      <c r="L71" s="3"/>
      <c r="M71" s="3"/>
      <c r="O71">
        <f t="shared" si="1"/>
        <v>70</v>
      </c>
    </row>
    <row r="72" spans="1:15" x14ac:dyDescent="0.25">
      <c r="A72" s="4" t="s">
        <v>65</v>
      </c>
      <c r="F72" s="1"/>
      <c r="G72" s="3">
        <v>12</v>
      </c>
      <c r="H72" s="3">
        <v>5</v>
      </c>
      <c r="I72" s="3">
        <v>12</v>
      </c>
      <c r="J72" s="3"/>
      <c r="K72" s="3"/>
      <c r="L72" s="3"/>
      <c r="M72" s="3"/>
      <c r="O72">
        <f t="shared" si="1"/>
        <v>29</v>
      </c>
    </row>
    <row r="73" spans="1:15" x14ac:dyDescent="0.25">
      <c r="A73" s="4" t="s">
        <v>66</v>
      </c>
      <c r="F73" s="1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B74">
        <v>18</v>
      </c>
      <c r="C74">
        <v>55</v>
      </c>
      <c r="D74">
        <v>7</v>
      </c>
      <c r="E74">
        <v>4</v>
      </c>
      <c r="F74" s="1">
        <v>9</v>
      </c>
      <c r="G74" s="3">
        <v>4</v>
      </c>
      <c r="H74" s="3">
        <v>17</v>
      </c>
      <c r="I74" s="3">
        <v>4</v>
      </c>
      <c r="J74" s="3">
        <v>7</v>
      </c>
      <c r="K74" s="3">
        <v>1</v>
      </c>
      <c r="L74" s="3">
        <v>3</v>
      </c>
      <c r="M74" s="3">
        <v>4</v>
      </c>
      <c r="O74">
        <f t="shared" si="1"/>
        <v>133</v>
      </c>
    </row>
    <row r="75" spans="1:15" x14ac:dyDescent="0.25">
      <c r="A75" s="4" t="s">
        <v>68</v>
      </c>
      <c r="B75">
        <v>170</v>
      </c>
      <c r="C75">
        <v>208</v>
      </c>
      <c r="D75">
        <v>113</v>
      </c>
      <c r="E75">
        <v>94</v>
      </c>
      <c r="F75" s="1">
        <v>157</v>
      </c>
      <c r="G75" s="3">
        <v>233</v>
      </c>
      <c r="H75" s="3">
        <v>120</v>
      </c>
      <c r="I75" s="3">
        <v>182</v>
      </c>
      <c r="J75" s="3">
        <v>238</v>
      </c>
      <c r="K75" s="3">
        <v>172</v>
      </c>
      <c r="L75" s="3">
        <v>115</v>
      </c>
      <c r="M75" s="3">
        <v>168</v>
      </c>
      <c r="O75">
        <f t="shared" si="1"/>
        <v>1970</v>
      </c>
    </row>
    <row r="76" spans="1:15" x14ac:dyDescent="0.25">
      <c r="A76" s="4" t="s">
        <v>69</v>
      </c>
      <c r="B76">
        <v>21</v>
      </c>
      <c r="C76">
        <v>14</v>
      </c>
      <c r="D76">
        <v>22</v>
      </c>
      <c r="E76">
        <v>7</v>
      </c>
      <c r="F76" s="1">
        <v>30</v>
      </c>
      <c r="G76" s="3">
        <v>23</v>
      </c>
      <c r="H76" s="3">
        <v>4</v>
      </c>
      <c r="I76" s="3">
        <v>1</v>
      </c>
      <c r="J76" s="3"/>
      <c r="K76" s="3"/>
      <c r="L76" s="3"/>
      <c r="M76" s="3"/>
      <c r="O76">
        <f t="shared" si="1"/>
        <v>122</v>
      </c>
    </row>
    <row r="77" spans="1:15" x14ac:dyDescent="0.25">
      <c r="A77" s="4" t="s">
        <v>70</v>
      </c>
      <c r="B77">
        <v>56</v>
      </c>
      <c r="C77">
        <v>79</v>
      </c>
      <c r="D77">
        <v>36</v>
      </c>
      <c r="E77">
        <v>43</v>
      </c>
      <c r="F77" s="1">
        <v>44</v>
      </c>
      <c r="G77" s="3">
        <v>31</v>
      </c>
      <c r="H77" s="3">
        <v>30</v>
      </c>
      <c r="I77" s="3">
        <v>28</v>
      </c>
      <c r="J77" s="3">
        <v>31</v>
      </c>
      <c r="K77" s="3">
        <v>31</v>
      </c>
      <c r="L77" s="3">
        <v>20</v>
      </c>
      <c r="M77" s="3">
        <v>15</v>
      </c>
      <c r="O77">
        <f t="shared" si="1"/>
        <v>444</v>
      </c>
    </row>
    <row r="78" spans="1:15" x14ac:dyDescent="0.25">
      <c r="A78" s="4" t="s">
        <v>71</v>
      </c>
      <c r="B78">
        <v>10</v>
      </c>
      <c r="C78">
        <v>15</v>
      </c>
      <c r="D78">
        <v>20</v>
      </c>
      <c r="E78">
        <v>3</v>
      </c>
      <c r="F78" s="1">
        <v>3</v>
      </c>
      <c r="G78" s="3">
        <v>4</v>
      </c>
      <c r="H78" s="3">
        <v>5</v>
      </c>
      <c r="I78" s="3">
        <v>7</v>
      </c>
      <c r="J78" s="3">
        <v>15</v>
      </c>
      <c r="K78" s="3">
        <v>26</v>
      </c>
      <c r="L78" s="3">
        <v>13</v>
      </c>
      <c r="M78" s="3">
        <v>8</v>
      </c>
      <c r="O78">
        <f t="shared" si="1"/>
        <v>129</v>
      </c>
    </row>
    <row r="79" spans="1:15" x14ac:dyDescent="0.25">
      <c r="A79" s="4" t="s">
        <v>72</v>
      </c>
      <c r="B79">
        <v>93</v>
      </c>
      <c r="C79">
        <v>59</v>
      </c>
      <c r="D79">
        <v>88</v>
      </c>
      <c r="E79">
        <v>41</v>
      </c>
      <c r="F79" s="1">
        <v>53</v>
      </c>
      <c r="G79" s="3">
        <v>33</v>
      </c>
      <c r="H79" s="3">
        <v>54</v>
      </c>
      <c r="I79" s="3">
        <v>73</v>
      </c>
      <c r="J79" s="3">
        <v>43</v>
      </c>
      <c r="K79" s="3">
        <v>13</v>
      </c>
      <c r="L79" s="3">
        <v>11</v>
      </c>
      <c r="M79" s="3">
        <v>28</v>
      </c>
      <c r="O79">
        <f t="shared" si="1"/>
        <v>589</v>
      </c>
    </row>
    <row r="80" spans="1:15" x14ac:dyDescent="0.25">
      <c r="A80" s="4" t="s">
        <v>73</v>
      </c>
      <c r="B80">
        <v>4</v>
      </c>
      <c r="C80">
        <v>31</v>
      </c>
      <c r="D80">
        <v>22</v>
      </c>
      <c r="E80">
        <v>73</v>
      </c>
      <c r="F80" s="1">
        <v>53</v>
      </c>
      <c r="G80" s="3">
        <v>5</v>
      </c>
      <c r="H80" s="3">
        <v>15</v>
      </c>
      <c r="I80" s="3">
        <v>20</v>
      </c>
      <c r="J80" s="3">
        <v>35</v>
      </c>
      <c r="K80" s="3">
        <v>48</v>
      </c>
      <c r="L80" s="3">
        <v>23</v>
      </c>
      <c r="M80" s="3">
        <v>44</v>
      </c>
      <c r="O80">
        <f t="shared" si="1"/>
        <v>373</v>
      </c>
    </row>
    <row r="81" spans="1:15" x14ac:dyDescent="0.25">
      <c r="A81" s="4" t="s">
        <v>74</v>
      </c>
      <c r="F81" s="1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B82">
        <v>5</v>
      </c>
      <c r="C82">
        <v>15</v>
      </c>
      <c r="D82">
        <v>44</v>
      </c>
      <c r="E82">
        <v>13</v>
      </c>
      <c r="F82" s="1">
        <v>5</v>
      </c>
      <c r="G82" s="3">
        <v>2</v>
      </c>
      <c r="H82" s="3">
        <v>1</v>
      </c>
      <c r="I82" s="3"/>
      <c r="J82" s="3">
        <v>8</v>
      </c>
      <c r="K82" s="3">
        <v>3</v>
      </c>
      <c r="L82" s="3">
        <v>7</v>
      </c>
      <c r="M82" s="3"/>
      <c r="O82">
        <f t="shared" si="1"/>
        <v>103</v>
      </c>
    </row>
    <row r="83" spans="1:15" x14ac:dyDescent="0.25">
      <c r="A83" s="4" t="s">
        <v>76</v>
      </c>
      <c r="B83" s="1">
        <v>31</v>
      </c>
      <c r="C83" s="1">
        <v>39</v>
      </c>
      <c r="D83">
        <v>46</v>
      </c>
      <c r="E83" s="2">
        <v>58</v>
      </c>
      <c r="F83" s="1">
        <v>63</v>
      </c>
      <c r="G83" s="3">
        <v>23</v>
      </c>
      <c r="H83" s="3">
        <v>19</v>
      </c>
      <c r="I83" s="3">
        <v>18</v>
      </c>
      <c r="J83" s="3">
        <v>70</v>
      </c>
      <c r="K83" s="3">
        <v>20</v>
      </c>
      <c r="L83" s="3">
        <v>6</v>
      </c>
      <c r="M83" s="3">
        <v>26</v>
      </c>
      <c r="O83">
        <f t="shared" si="1"/>
        <v>419</v>
      </c>
    </row>
    <row r="84" spans="1:15" x14ac:dyDescent="0.25">
      <c r="A84" s="4" t="s">
        <v>539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1"/>
      <c r="G85" s="3"/>
      <c r="H85" s="3"/>
      <c r="I85" s="3"/>
      <c r="J85" s="3"/>
      <c r="K85" s="3"/>
      <c r="L85" s="3"/>
      <c r="M85" s="3">
        <v>14</v>
      </c>
      <c r="O85">
        <f t="shared" si="1"/>
        <v>14</v>
      </c>
    </row>
    <row r="86" spans="1:15" x14ac:dyDescent="0.25">
      <c r="A86" s="4" t="s">
        <v>78</v>
      </c>
      <c r="F86" s="1"/>
      <c r="G86" s="3">
        <v>3</v>
      </c>
      <c r="H86" s="3"/>
      <c r="I86" s="3"/>
      <c r="J86" s="3"/>
      <c r="K86" s="3"/>
      <c r="L86" s="3"/>
      <c r="M86" s="3"/>
      <c r="O86">
        <f t="shared" si="1"/>
        <v>3</v>
      </c>
    </row>
    <row r="87" spans="1:15" x14ac:dyDescent="0.25">
      <c r="A87" s="4" t="s">
        <v>79</v>
      </c>
      <c r="F87" s="1"/>
      <c r="G87" s="3"/>
      <c r="H87" s="3"/>
      <c r="I87" s="3">
        <v>4</v>
      </c>
      <c r="J87" s="3">
        <v>2</v>
      </c>
      <c r="K87" s="3">
        <v>2</v>
      </c>
      <c r="L87" s="3">
        <v>10</v>
      </c>
      <c r="M87" s="3">
        <v>1</v>
      </c>
      <c r="O87">
        <f t="shared" si="1"/>
        <v>19</v>
      </c>
    </row>
    <row r="88" spans="1:15" x14ac:dyDescent="0.25">
      <c r="A88" s="4" t="s">
        <v>80</v>
      </c>
      <c r="B88">
        <v>1</v>
      </c>
      <c r="F88" s="1"/>
      <c r="G88" s="3">
        <v>2</v>
      </c>
      <c r="H88" s="3"/>
      <c r="I88" s="3"/>
      <c r="J88" s="3"/>
      <c r="K88" s="3"/>
      <c r="L88" s="3"/>
      <c r="M88" s="3"/>
      <c r="O88">
        <f t="shared" si="1"/>
        <v>3</v>
      </c>
    </row>
    <row r="89" spans="1:15" x14ac:dyDescent="0.25">
      <c r="A89" s="4" t="s">
        <v>614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C91">
        <v>5</v>
      </c>
      <c r="D91">
        <v>1</v>
      </c>
      <c r="E91">
        <v>12</v>
      </c>
      <c r="F91" s="1">
        <v>8</v>
      </c>
      <c r="G91" s="3"/>
      <c r="H91" s="3">
        <v>31</v>
      </c>
      <c r="I91" s="3">
        <v>2</v>
      </c>
      <c r="J91" s="3">
        <v>14</v>
      </c>
      <c r="K91" s="3">
        <v>47</v>
      </c>
      <c r="L91" s="3">
        <v>42</v>
      </c>
      <c r="M91" s="3">
        <v>37</v>
      </c>
      <c r="O91">
        <f t="shared" si="1"/>
        <v>199</v>
      </c>
    </row>
    <row r="92" spans="1:15" x14ac:dyDescent="0.25">
      <c r="A92" s="4" t="s">
        <v>83</v>
      </c>
      <c r="D92">
        <v>20</v>
      </c>
      <c r="E92">
        <v>27</v>
      </c>
      <c r="F92" s="1">
        <v>17</v>
      </c>
      <c r="G92" s="3">
        <v>20</v>
      </c>
      <c r="H92" s="3">
        <v>30</v>
      </c>
      <c r="I92" s="3">
        <v>15</v>
      </c>
      <c r="J92" s="3">
        <v>15</v>
      </c>
      <c r="K92" s="3">
        <v>1</v>
      </c>
      <c r="L92" s="3">
        <v>2</v>
      </c>
      <c r="M92" s="3"/>
      <c r="O92">
        <f t="shared" si="1"/>
        <v>147</v>
      </c>
    </row>
    <row r="93" spans="1:15" x14ac:dyDescent="0.25">
      <c r="A93" s="4" t="s">
        <v>84</v>
      </c>
      <c r="C93">
        <v>4</v>
      </c>
      <c r="D93">
        <v>6</v>
      </c>
      <c r="E93">
        <v>5</v>
      </c>
      <c r="F93" s="1">
        <v>8</v>
      </c>
      <c r="G93" s="3">
        <v>6</v>
      </c>
      <c r="H93" s="3">
        <v>1</v>
      </c>
      <c r="I93" s="3">
        <v>3</v>
      </c>
      <c r="J93" s="3">
        <v>4</v>
      </c>
      <c r="K93" s="3">
        <v>2</v>
      </c>
      <c r="L93" s="3">
        <v>8</v>
      </c>
      <c r="M93" s="3">
        <v>12</v>
      </c>
      <c r="O93">
        <f t="shared" si="1"/>
        <v>59</v>
      </c>
    </row>
    <row r="94" spans="1:15" x14ac:dyDescent="0.25">
      <c r="A94" s="4" t="s">
        <v>85</v>
      </c>
      <c r="B94">
        <v>80</v>
      </c>
      <c r="C94">
        <v>37</v>
      </c>
      <c r="D94">
        <v>3</v>
      </c>
      <c r="E94">
        <v>6</v>
      </c>
      <c r="F94" s="1">
        <v>6</v>
      </c>
      <c r="G94" s="3">
        <v>2</v>
      </c>
      <c r="H94" s="3">
        <v>18</v>
      </c>
      <c r="I94" s="3">
        <v>9</v>
      </c>
      <c r="J94" s="3">
        <v>15</v>
      </c>
      <c r="K94" s="3">
        <v>6</v>
      </c>
      <c r="L94" s="3">
        <v>10</v>
      </c>
      <c r="M94" s="3">
        <v>14</v>
      </c>
      <c r="O94">
        <f t="shared" si="1"/>
        <v>206</v>
      </c>
    </row>
    <row r="95" spans="1:15" x14ac:dyDescent="0.25">
      <c r="A95" s="4" t="s">
        <v>86</v>
      </c>
      <c r="B95">
        <v>4</v>
      </c>
      <c r="C95">
        <v>9</v>
      </c>
      <c r="D95">
        <v>7</v>
      </c>
      <c r="E95">
        <v>6</v>
      </c>
      <c r="F95" s="1">
        <v>13</v>
      </c>
      <c r="G95" s="3">
        <v>20</v>
      </c>
      <c r="H95" s="3">
        <v>3</v>
      </c>
      <c r="I95" s="3"/>
      <c r="J95" s="3">
        <v>20</v>
      </c>
      <c r="K95" s="3">
        <v>26</v>
      </c>
      <c r="L95" s="3">
        <v>22</v>
      </c>
      <c r="M95" s="3">
        <v>5</v>
      </c>
      <c r="O95">
        <f t="shared" si="1"/>
        <v>135</v>
      </c>
    </row>
    <row r="96" spans="1:15" x14ac:dyDescent="0.25">
      <c r="A96" s="4" t="s">
        <v>87</v>
      </c>
      <c r="B96">
        <v>1</v>
      </c>
      <c r="C96">
        <v>11</v>
      </c>
      <c r="D96">
        <v>1</v>
      </c>
      <c r="E96">
        <v>3</v>
      </c>
      <c r="F96" s="1">
        <v>5</v>
      </c>
      <c r="G96" s="3">
        <v>4</v>
      </c>
      <c r="H96" s="3">
        <v>4</v>
      </c>
      <c r="I96" s="3">
        <v>8</v>
      </c>
      <c r="J96" s="3">
        <v>4</v>
      </c>
      <c r="K96" s="3"/>
      <c r="L96" s="3"/>
      <c r="M96" s="3"/>
      <c r="O96">
        <f t="shared" si="1"/>
        <v>41</v>
      </c>
    </row>
    <row r="97" spans="1:15" x14ac:dyDescent="0.25">
      <c r="A97" s="4" t="s">
        <v>88</v>
      </c>
      <c r="B97" s="1">
        <v>8</v>
      </c>
      <c r="C97" s="1">
        <v>7</v>
      </c>
      <c r="D97" s="2">
        <v>29</v>
      </c>
      <c r="E97" s="2"/>
      <c r="F97" s="1">
        <v>1</v>
      </c>
      <c r="G97" s="3"/>
      <c r="H97" s="3"/>
      <c r="I97" s="3"/>
      <c r="J97" s="3"/>
      <c r="K97" s="3">
        <v>5</v>
      </c>
      <c r="L97" s="3">
        <v>8</v>
      </c>
      <c r="M97" s="3">
        <v>8</v>
      </c>
      <c r="O97">
        <f t="shared" si="1"/>
        <v>66</v>
      </c>
    </row>
    <row r="98" spans="1:15" x14ac:dyDescent="0.25">
      <c r="A98" s="4" t="s">
        <v>89</v>
      </c>
      <c r="B98">
        <v>21</v>
      </c>
      <c r="C98">
        <v>13</v>
      </c>
      <c r="D98">
        <v>22</v>
      </c>
      <c r="E98">
        <v>22</v>
      </c>
      <c r="F98" s="1">
        <v>16</v>
      </c>
      <c r="G98" s="3">
        <v>21</v>
      </c>
      <c r="H98" s="3">
        <v>72</v>
      </c>
      <c r="I98" s="3">
        <v>94</v>
      </c>
      <c r="J98" s="3">
        <v>69</v>
      </c>
      <c r="K98" s="3">
        <v>89</v>
      </c>
      <c r="L98" s="3">
        <v>90</v>
      </c>
      <c r="M98" s="3">
        <v>23</v>
      </c>
      <c r="O98">
        <f t="shared" si="1"/>
        <v>552</v>
      </c>
    </row>
    <row r="99" spans="1:15" x14ac:dyDescent="0.25">
      <c r="A99" s="4" t="s">
        <v>90</v>
      </c>
      <c r="B99">
        <v>6</v>
      </c>
      <c r="C99">
        <v>2</v>
      </c>
      <c r="D99">
        <v>1</v>
      </c>
      <c r="E99">
        <v>1</v>
      </c>
      <c r="F99" s="1"/>
      <c r="G99" s="3">
        <v>2</v>
      </c>
      <c r="H99" s="3">
        <v>1</v>
      </c>
      <c r="I99" s="3">
        <v>1</v>
      </c>
      <c r="J99" s="3">
        <v>14</v>
      </c>
      <c r="K99" s="3">
        <v>3</v>
      </c>
      <c r="L99" s="3"/>
      <c r="M99" s="3"/>
      <c r="O99">
        <f t="shared" si="1"/>
        <v>31</v>
      </c>
    </row>
    <row r="100" spans="1:15" x14ac:dyDescent="0.25">
      <c r="A100" s="4" t="s">
        <v>91</v>
      </c>
      <c r="B100">
        <v>27</v>
      </c>
      <c r="C100">
        <v>25</v>
      </c>
      <c r="D100">
        <v>35</v>
      </c>
      <c r="E100">
        <v>51</v>
      </c>
      <c r="F100" s="1">
        <v>29</v>
      </c>
      <c r="G100" s="3">
        <v>20</v>
      </c>
      <c r="H100" s="3">
        <v>12</v>
      </c>
      <c r="I100" s="3">
        <v>71</v>
      </c>
      <c r="J100" s="3">
        <v>62</v>
      </c>
      <c r="K100" s="3">
        <v>58</v>
      </c>
      <c r="L100" s="3">
        <v>35</v>
      </c>
      <c r="M100" s="3">
        <v>51</v>
      </c>
      <c r="O100">
        <f t="shared" si="1"/>
        <v>476</v>
      </c>
    </row>
    <row r="101" spans="1:15" x14ac:dyDescent="0.25">
      <c r="A101" s="4" t="s">
        <v>92</v>
      </c>
      <c r="B101">
        <v>62</v>
      </c>
      <c r="C101">
        <v>5</v>
      </c>
      <c r="D101">
        <v>26</v>
      </c>
      <c r="E101">
        <v>7</v>
      </c>
      <c r="F101" s="1">
        <v>47</v>
      </c>
      <c r="G101" s="3">
        <v>18</v>
      </c>
      <c r="H101" s="3">
        <v>6</v>
      </c>
      <c r="I101" s="3">
        <v>27</v>
      </c>
      <c r="J101" s="3">
        <v>1</v>
      </c>
      <c r="K101" s="3">
        <v>29</v>
      </c>
      <c r="L101" s="3">
        <v>44</v>
      </c>
      <c r="M101" s="3">
        <v>24</v>
      </c>
      <c r="O101">
        <f t="shared" si="1"/>
        <v>296</v>
      </c>
    </row>
    <row r="102" spans="1:15" x14ac:dyDescent="0.25">
      <c r="A102" s="4" t="s">
        <v>93</v>
      </c>
      <c r="B102">
        <v>25</v>
      </c>
      <c r="F102" s="1"/>
      <c r="G102" s="3"/>
      <c r="H102" s="3">
        <v>14</v>
      </c>
      <c r="I102" s="3">
        <v>11</v>
      </c>
      <c r="J102" s="3"/>
      <c r="K102" s="3">
        <v>12</v>
      </c>
      <c r="L102" s="3">
        <v>10</v>
      </c>
      <c r="M102" s="3"/>
      <c r="O102">
        <f t="shared" si="1"/>
        <v>72</v>
      </c>
    </row>
    <row r="103" spans="1:15" x14ac:dyDescent="0.25">
      <c r="A103" s="4" t="s">
        <v>94</v>
      </c>
      <c r="B103">
        <v>2</v>
      </c>
      <c r="C103">
        <v>23</v>
      </c>
      <c r="D103">
        <v>15</v>
      </c>
      <c r="E103">
        <v>3</v>
      </c>
      <c r="F103" s="1"/>
      <c r="G103" s="3"/>
      <c r="H103" s="3"/>
      <c r="I103" s="3"/>
      <c r="J103" s="3">
        <v>9</v>
      </c>
      <c r="K103" s="3"/>
      <c r="L103" s="3"/>
      <c r="M103" s="3"/>
      <c r="O103">
        <f t="shared" si="1"/>
        <v>52</v>
      </c>
    </row>
    <row r="104" spans="1:15" x14ac:dyDescent="0.25">
      <c r="A104" s="4" t="s">
        <v>95</v>
      </c>
      <c r="F104" s="1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B105">
        <v>12</v>
      </c>
      <c r="C105">
        <v>1</v>
      </c>
      <c r="D105">
        <v>1</v>
      </c>
      <c r="F105" s="1">
        <v>1</v>
      </c>
      <c r="G105" s="3">
        <v>1</v>
      </c>
      <c r="H105" s="3"/>
      <c r="I105" s="3"/>
      <c r="J105" s="3"/>
      <c r="K105" s="3"/>
      <c r="L105" s="3">
        <v>6</v>
      </c>
      <c r="M105" s="3">
        <v>11</v>
      </c>
      <c r="O105">
        <f t="shared" si="1"/>
        <v>33</v>
      </c>
    </row>
    <row r="106" spans="1:15" x14ac:dyDescent="0.25">
      <c r="A106" s="4" t="s">
        <v>97</v>
      </c>
      <c r="B106">
        <v>9</v>
      </c>
      <c r="C106">
        <v>25</v>
      </c>
      <c r="D106">
        <v>17</v>
      </c>
      <c r="E106">
        <v>5</v>
      </c>
      <c r="F106" s="1">
        <v>2</v>
      </c>
      <c r="G106" s="3">
        <v>12</v>
      </c>
      <c r="H106" s="3"/>
      <c r="I106" s="3"/>
      <c r="J106" s="3"/>
      <c r="K106" s="3"/>
      <c r="L106" s="3"/>
      <c r="M106" s="3"/>
      <c r="O106">
        <f t="shared" si="1"/>
        <v>70</v>
      </c>
    </row>
    <row r="107" spans="1:15" x14ac:dyDescent="0.25">
      <c r="A107" s="4" t="s">
        <v>98</v>
      </c>
      <c r="B107">
        <v>58</v>
      </c>
      <c r="C107">
        <v>35</v>
      </c>
      <c r="D107">
        <v>16</v>
      </c>
      <c r="E107">
        <v>39</v>
      </c>
      <c r="F107" s="1">
        <v>12</v>
      </c>
      <c r="G107" s="3">
        <v>10</v>
      </c>
      <c r="H107" s="3">
        <v>20</v>
      </c>
      <c r="I107" s="3">
        <v>5</v>
      </c>
      <c r="J107" s="3">
        <v>11</v>
      </c>
      <c r="K107" s="3">
        <v>29</v>
      </c>
      <c r="L107" s="3">
        <v>13</v>
      </c>
      <c r="M107" s="3">
        <v>10</v>
      </c>
      <c r="O107">
        <f t="shared" si="1"/>
        <v>258</v>
      </c>
    </row>
    <row r="108" spans="1:15" x14ac:dyDescent="0.25">
      <c r="A108" s="4" t="s">
        <v>99</v>
      </c>
      <c r="B108">
        <v>14</v>
      </c>
      <c r="C108">
        <v>29</v>
      </c>
      <c r="D108">
        <v>15</v>
      </c>
      <c r="E108">
        <v>3</v>
      </c>
      <c r="F108" s="1">
        <v>21</v>
      </c>
      <c r="G108" s="3">
        <v>8</v>
      </c>
      <c r="H108" s="3">
        <v>34</v>
      </c>
      <c r="I108" s="3">
        <v>40</v>
      </c>
      <c r="J108" s="3">
        <v>59</v>
      </c>
      <c r="K108" s="3">
        <v>53</v>
      </c>
      <c r="L108" s="3">
        <v>45</v>
      </c>
      <c r="M108" s="3">
        <v>52</v>
      </c>
      <c r="O108">
        <f t="shared" si="1"/>
        <v>373</v>
      </c>
    </row>
    <row r="109" spans="1:15" x14ac:dyDescent="0.25">
      <c r="A109" s="4" t="s">
        <v>100</v>
      </c>
      <c r="B109">
        <v>6</v>
      </c>
      <c r="C109">
        <v>13</v>
      </c>
      <c r="D109">
        <v>30</v>
      </c>
      <c r="E109">
        <v>19</v>
      </c>
      <c r="F109" s="1">
        <v>23</v>
      </c>
      <c r="G109" s="3">
        <v>13</v>
      </c>
      <c r="H109" s="3">
        <v>10</v>
      </c>
      <c r="I109" s="3">
        <v>45</v>
      </c>
      <c r="J109" s="3">
        <v>27</v>
      </c>
      <c r="K109" s="3">
        <v>15</v>
      </c>
      <c r="L109" s="3">
        <v>6</v>
      </c>
      <c r="M109" s="3">
        <v>23</v>
      </c>
      <c r="O109">
        <f t="shared" si="1"/>
        <v>230</v>
      </c>
    </row>
    <row r="110" spans="1:15" x14ac:dyDescent="0.25">
      <c r="A110" s="4" t="s">
        <v>101</v>
      </c>
      <c r="B110">
        <v>1</v>
      </c>
      <c r="C110">
        <v>54</v>
      </c>
      <c r="D110">
        <v>22</v>
      </c>
      <c r="E110">
        <v>6</v>
      </c>
      <c r="F110" s="1">
        <v>16</v>
      </c>
      <c r="G110" s="3">
        <v>6</v>
      </c>
      <c r="H110" s="3">
        <v>5</v>
      </c>
      <c r="I110" s="3">
        <v>13</v>
      </c>
      <c r="J110" s="3">
        <v>23</v>
      </c>
      <c r="K110" s="3">
        <v>24</v>
      </c>
      <c r="L110" s="3">
        <v>5</v>
      </c>
      <c r="M110" s="3">
        <v>12</v>
      </c>
      <c r="O110">
        <f t="shared" si="1"/>
        <v>187</v>
      </c>
    </row>
    <row r="111" spans="1:15" x14ac:dyDescent="0.25">
      <c r="A111" s="4" t="s">
        <v>102</v>
      </c>
      <c r="C111">
        <v>1</v>
      </c>
      <c r="D111">
        <v>49</v>
      </c>
      <c r="E111">
        <v>56</v>
      </c>
      <c r="F111" s="1">
        <v>7</v>
      </c>
      <c r="G111" s="3">
        <v>6</v>
      </c>
      <c r="H111" s="3">
        <v>36</v>
      </c>
      <c r="I111" s="3">
        <v>25</v>
      </c>
      <c r="J111" s="3">
        <v>14</v>
      </c>
      <c r="K111" s="3">
        <v>9</v>
      </c>
      <c r="L111" s="3">
        <v>22</v>
      </c>
      <c r="M111" s="3">
        <v>7</v>
      </c>
      <c r="O111">
        <f t="shared" si="1"/>
        <v>232</v>
      </c>
    </row>
    <row r="112" spans="1:15" x14ac:dyDescent="0.25">
      <c r="A112" s="4" t="s">
        <v>103</v>
      </c>
      <c r="B112">
        <v>2</v>
      </c>
      <c r="C112">
        <v>33</v>
      </c>
      <c r="D112">
        <v>1</v>
      </c>
      <c r="F112" s="1"/>
      <c r="G112" s="3">
        <v>10</v>
      </c>
      <c r="H112" s="3">
        <v>48</v>
      </c>
      <c r="I112" s="3">
        <v>7</v>
      </c>
      <c r="J112" s="3"/>
      <c r="K112" s="3"/>
      <c r="L112" s="3">
        <v>8</v>
      </c>
      <c r="M112" s="3">
        <v>1</v>
      </c>
      <c r="O112">
        <f t="shared" si="1"/>
        <v>110</v>
      </c>
    </row>
    <row r="113" spans="1:15" x14ac:dyDescent="0.25">
      <c r="A113" s="4" t="s">
        <v>104</v>
      </c>
      <c r="B113">
        <v>25</v>
      </c>
      <c r="C113">
        <v>57</v>
      </c>
      <c r="D113">
        <v>19</v>
      </c>
      <c r="E113">
        <v>22</v>
      </c>
      <c r="F113" s="1"/>
      <c r="G113" s="3">
        <v>6</v>
      </c>
      <c r="H113" s="3">
        <v>7</v>
      </c>
      <c r="I113" s="3">
        <v>3</v>
      </c>
      <c r="J113" s="3">
        <v>21</v>
      </c>
      <c r="K113" s="3">
        <v>3</v>
      </c>
      <c r="L113" s="3">
        <v>18</v>
      </c>
      <c r="M113" s="3">
        <v>24</v>
      </c>
      <c r="O113">
        <f t="shared" si="1"/>
        <v>205</v>
      </c>
    </row>
    <row r="114" spans="1:15" x14ac:dyDescent="0.25">
      <c r="A114" s="4" t="s">
        <v>105</v>
      </c>
      <c r="F114" s="1">
        <v>19</v>
      </c>
      <c r="G114" s="3"/>
      <c r="H114" s="3"/>
      <c r="I114" s="3"/>
      <c r="J114" s="3">
        <v>10</v>
      </c>
      <c r="K114" s="3"/>
      <c r="L114" s="3">
        <v>38</v>
      </c>
      <c r="M114" s="3">
        <v>5</v>
      </c>
      <c r="O114">
        <f t="shared" si="1"/>
        <v>72</v>
      </c>
    </row>
    <row r="115" spans="1:15" x14ac:dyDescent="0.25">
      <c r="A115" s="4" t="s">
        <v>106</v>
      </c>
      <c r="B115">
        <v>53</v>
      </c>
      <c r="C115">
        <v>45</v>
      </c>
      <c r="D115">
        <v>33</v>
      </c>
      <c r="E115">
        <v>31</v>
      </c>
      <c r="F115" s="1">
        <v>50</v>
      </c>
      <c r="G115" s="3">
        <v>89</v>
      </c>
      <c r="H115" s="3">
        <v>72</v>
      </c>
      <c r="I115" s="3">
        <v>67</v>
      </c>
      <c r="J115" s="3">
        <v>48</v>
      </c>
      <c r="K115" s="3">
        <v>71</v>
      </c>
      <c r="L115" s="3">
        <v>84</v>
      </c>
      <c r="M115" s="3">
        <v>128</v>
      </c>
      <c r="O115">
        <f t="shared" si="1"/>
        <v>771</v>
      </c>
    </row>
    <row r="116" spans="1:15" x14ac:dyDescent="0.25">
      <c r="A116" s="4" t="s">
        <v>107</v>
      </c>
      <c r="C116">
        <v>3</v>
      </c>
      <c r="D116">
        <v>9</v>
      </c>
      <c r="E116">
        <v>25</v>
      </c>
      <c r="F116" s="1">
        <v>9</v>
      </c>
      <c r="G116" s="3"/>
      <c r="H116" s="3"/>
      <c r="I116" s="3">
        <v>2</v>
      </c>
      <c r="J116" s="3">
        <v>5</v>
      </c>
      <c r="K116" s="3">
        <v>20</v>
      </c>
      <c r="L116" s="3">
        <v>6</v>
      </c>
      <c r="M116" s="3"/>
      <c r="O116">
        <f t="shared" si="1"/>
        <v>79</v>
      </c>
    </row>
    <row r="117" spans="1:15" x14ac:dyDescent="0.25">
      <c r="A117" s="4" t="s">
        <v>108</v>
      </c>
      <c r="B117">
        <v>145</v>
      </c>
      <c r="C117">
        <v>80</v>
      </c>
      <c r="D117">
        <v>75</v>
      </c>
      <c r="E117">
        <v>99</v>
      </c>
      <c r="F117" s="1">
        <v>178</v>
      </c>
      <c r="G117" s="3">
        <v>62</v>
      </c>
      <c r="H117" s="3">
        <v>119</v>
      </c>
      <c r="I117" s="3">
        <v>187</v>
      </c>
      <c r="J117" s="3">
        <v>138</v>
      </c>
      <c r="K117" s="3">
        <v>117</v>
      </c>
      <c r="L117" s="3">
        <v>93</v>
      </c>
      <c r="M117" s="3">
        <v>83</v>
      </c>
      <c r="O117">
        <f t="shared" si="1"/>
        <v>1376</v>
      </c>
    </row>
    <row r="118" spans="1:15" x14ac:dyDescent="0.25">
      <c r="A118" s="4" t="s">
        <v>109</v>
      </c>
      <c r="C118">
        <v>5</v>
      </c>
      <c r="E118">
        <v>7</v>
      </c>
      <c r="F118" s="1"/>
      <c r="G118" s="3"/>
      <c r="H118" s="3"/>
      <c r="I118" s="3">
        <v>12</v>
      </c>
      <c r="J118" s="3"/>
      <c r="K118" s="3"/>
      <c r="L118" s="3">
        <v>24</v>
      </c>
      <c r="M118" s="3">
        <v>14</v>
      </c>
      <c r="O118">
        <f t="shared" si="1"/>
        <v>62</v>
      </c>
    </row>
    <row r="119" spans="1:15" x14ac:dyDescent="0.25">
      <c r="A119" s="4" t="s">
        <v>110</v>
      </c>
      <c r="B119">
        <v>9</v>
      </c>
      <c r="C119">
        <v>13</v>
      </c>
      <c r="F119" s="1"/>
      <c r="G119" s="3">
        <v>1</v>
      </c>
      <c r="H119" s="3"/>
      <c r="I119" s="3"/>
      <c r="J119" s="3"/>
      <c r="K119" s="3">
        <v>1</v>
      </c>
      <c r="L119" s="3">
        <v>7</v>
      </c>
      <c r="M119" s="3"/>
      <c r="O119">
        <f t="shared" si="1"/>
        <v>31</v>
      </c>
    </row>
    <row r="120" spans="1:15" x14ac:dyDescent="0.25">
      <c r="A120" s="4" t="s">
        <v>111</v>
      </c>
      <c r="B120">
        <v>9</v>
      </c>
      <c r="D120">
        <v>3</v>
      </c>
      <c r="F120" s="1"/>
      <c r="G120" s="3"/>
      <c r="H120" s="3"/>
      <c r="I120" s="3"/>
      <c r="J120" s="3">
        <v>13</v>
      </c>
      <c r="K120" s="3">
        <v>8</v>
      </c>
      <c r="L120" s="3">
        <v>14</v>
      </c>
      <c r="M120" s="3">
        <v>8</v>
      </c>
      <c r="O120">
        <f t="shared" si="1"/>
        <v>55</v>
      </c>
    </row>
    <row r="121" spans="1:15" x14ac:dyDescent="0.25">
      <c r="A121" s="4" t="s">
        <v>540</v>
      </c>
      <c r="B121">
        <v>77</v>
      </c>
      <c r="C121">
        <v>80</v>
      </c>
      <c r="D121">
        <v>7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164</v>
      </c>
    </row>
    <row r="122" spans="1:15" x14ac:dyDescent="0.25">
      <c r="A122" s="4" t="s">
        <v>541</v>
      </c>
      <c r="B122">
        <v>1</v>
      </c>
      <c r="D122">
        <v>4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5</v>
      </c>
    </row>
    <row r="123" spans="1:15" x14ac:dyDescent="0.25">
      <c r="A123" s="4" t="s">
        <v>112</v>
      </c>
      <c r="C123">
        <v>36</v>
      </c>
      <c r="D123">
        <v>11</v>
      </c>
      <c r="E123">
        <v>2</v>
      </c>
      <c r="F123" s="1">
        <v>10</v>
      </c>
      <c r="G123" s="3">
        <v>9</v>
      </c>
      <c r="H123" s="3">
        <v>22</v>
      </c>
      <c r="I123" s="3">
        <v>12</v>
      </c>
      <c r="J123" s="3">
        <v>17</v>
      </c>
      <c r="K123" s="3">
        <v>4</v>
      </c>
      <c r="L123" s="3">
        <v>11</v>
      </c>
      <c r="M123" s="3">
        <v>1</v>
      </c>
      <c r="O123">
        <f t="shared" si="1"/>
        <v>135</v>
      </c>
    </row>
    <row r="124" spans="1:15" x14ac:dyDescent="0.25">
      <c r="A124" s="4" t="s">
        <v>113</v>
      </c>
      <c r="F124" s="1"/>
      <c r="G124" s="3"/>
      <c r="H124" s="3"/>
      <c r="I124" s="3"/>
      <c r="J124" s="3"/>
      <c r="K124" s="3">
        <v>15</v>
      </c>
      <c r="L124" s="3">
        <v>28</v>
      </c>
      <c r="M124" s="3">
        <v>16</v>
      </c>
      <c r="O124">
        <f t="shared" si="1"/>
        <v>59</v>
      </c>
    </row>
    <row r="125" spans="1:15" x14ac:dyDescent="0.25">
      <c r="A125" s="4" t="s">
        <v>114</v>
      </c>
      <c r="D125">
        <v>7</v>
      </c>
      <c r="E125">
        <v>5</v>
      </c>
      <c r="F125" s="1">
        <v>19</v>
      </c>
      <c r="G125" s="3">
        <v>46</v>
      </c>
      <c r="H125" s="3">
        <v>27</v>
      </c>
      <c r="I125" s="3">
        <v>17</v>
      </c>
      <c r="J125" s="3">
        <v>19</v>
      </c>
      <c r="K125" s="3">
        <v>15</v>
      </c>
      <c r="L125" s="3">
        <v>36</v>
      </c>
      <c r="M125" s="3"/>
      <c r="O125">
        <f t="shared" si="1"/>
        <v>191</v>
      </c>
    </row>
    <row r="126" spans="1:15" x14ac:dyDescent="0.25">
      <c r="A126" s="4" t="s">
        <v>115</v>
      </c>
      <c r="F126" s="1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B127">
        <v>8</v>
      </c>
      <c r="C127">
        <v>1</v>
      </c>
      <c r="E127">
        <v>9</v>
      </c>
      <c r="F127" s="1">
        <v>11</v>
      </c>
      <c r="G127" s="3">
        <v>12</v>
      </c>
      <c r="H127" s="3">
        <v>8</v>
      </c>
      <c r="I127" s="3">
        <v>24</v>
      </c>
      <c r="J127" s="3">
        <v>1</v>
      </c>
      <c r="K127" s="3"/>
      <c r="L127" s="3"/>
      <c r="M127" s="3">
        <v>9</v>
      </c>
      <c r="O127">
        <f t="shared" si="1"/>
        <v>83</v>
      </c>
    </row>
    <row r="128" spans="1:15" x14ac:dyDescent="0.25">
      <c r="A128" s="4" t="s">
        <v>117</v>
      </c>
      <c r="B128">
        <v>4</v>
      </c>
      <c r="C128">
        <v>28</v>
      </c>
      <c r="D128">
        <v>7</v>
      </c>
      <c r="E128">
        <v>18</v>
      </c>
      <c r="F128" s="1">
        <v>5</v>
      </c>
      <c r="G128" s="3">
        <v>11</v>
      </c>
      <c r="H128" s="3">
        <v>19</v>
      </c>
      <c r="I128" s="3">
        <v>11</v>
      </c>
      <c r="J128" s="3">
        <v>6</v>
      </c>
      <c r="K128" s="3">
        <v>13</v>
      </c>
      <c r="L128" s="3">
        <v>7</v>
      </c>
      <c r="M128" s="3">
        <v>4</v>
      </c>
      <c r="O128">
        <f t="shared" si="1"/>
        <v>133</v>
      </c>
    </row>
    <row r="129" spans="1:15" x14ac:dyDescent="0.25">
      <c r="A129" s="4" t="s">
        <v>118</v>
      </c>
      <c r="B129">
        <v>15</v>
      </c>
      <c r="C129">
        <v>8</v>
      </c>
      <c r="D129">
        <v>1</v>
      </c>
      <c r="E129">
        <v>5</v>
      </c>
      <c r="F129" s="1">
        <v>3</v>
      </c>
      <c r="G129" s="3">
        <v>10</v>
      </c>
      <c r="H129" s="3">
        <v>20</v>
      </c>
      <c r="I129" s="3">
        <v>15</v>
      </c>
      <c r="J129" s="3">
        <v>5</v>
      </c>
      <c r="K129" s="3">
        <v>20</v>
      </c>
      <c r="L129" s="3">
        <v>5</v>
      </c>
      <c r="M129" s="3">
        <v>3</v>
      </c>
      <c r="O129">
        <f t="shared" si="1"/>
        <v>110</v>
      </c>
    </row>
    <row r="130" spans="1:15" x14ac:dyDescent="0.25">
      <c r="A130" s="4" t="s">
        <v>119</v>
      </c>
      <c r="D130">
        <v>5</v>
      </c>
      <c r="F130" s="1"/>
      <c r="G130" s="3">
        <v>4</v>
      </c>
      <c r="H130" s="3">
        <v>6</v>
      </c>
      <c r="I130" s="3"/>
      <c r="J130" s="3"/>
      <c r="K130" s="3">
        <v>11</v>
      </c>
      <c r="L130" s="3"/>
      <c r="M130" s="3"/>
      <c r="O130">
        <f t="shared" si="1"/>
        <v>26</v>
      </c>
    </row>
    <row r="131" spans="1:15" x14ac:dyDescent="0.25">
      <c r="A131" s="4" t="s">
        <v>120</v>
      </c>
      <c r="B131">
        <v>56</v>
      </c>
      <c r="C131">
        <v>59</v>
      </c>
      <c r="D131">
        <v>98</v>
      </c>
      <c r="E131">
        <v>69</v>
      </c>
      <c r="F131" s="1">
        <v>30</v>
      </c>
      <c r="G131" s="3">
        <v>99</v>
      </c>
      <c r="H131" s="3">
        <v>143</v>
      </c>
      <c r="I131" s="3">
        <v>49</v>
      </c>
      <c r="J131" s="3">
        <v>30</v>
      </c>
      <c r="K131" s="3">
        <v>5</v>
      </c>
      <c r="L131" s="3"/>
      <c r="M131" s="3">
        <v>5</v>
      </c>
      <c r="O131">
        <f t="shared" si="1"/>
        <v>643</v>
      </c>
    </row>
    <row r="132" spans="1:15" x14ac:dyDescent="0.25">
      <c r="A132" s="4" t="s">
        <v>121</v>
      </c>
      <c r="B132">
        <v>27</v>
      </c>
      <c r="C132">
        <v>8</v>
      </c>
      <c r="D132">
        <v>3</v>
      </c>
      <c r="E132">
        <v>8</v>
      </c>
      <c r="F132" s="1">
        <v>12</v>
      </c>
      <c r="G132" s="3">
        <v>39</v>
      </c>
      <c r="H132" s="3">
        <v>18</v>
      </c>
      <c r="I132" s="3">
        <v>9</v>
      </c>
      <c r="J132" s="3"/>
      <c r="K132" s="3">
        <v>7</v>
      </c>
      <c r="L132" s="3"/>
      <c r="M132" s="3">
        <v>1</v>
      </c>
      <c r="O132">
        <f t="shared" si="1"/>
        <v>132</v>
      </c>
    </row>
    <row r="133" spans="1:15" x14ac:dyDescent="0.25">
      <c r="A133" s="4" t="s">
        <v>542</v>
      </c>
      <c r="F133" s="1"/>
      <c r="G133" s="3"/>
      <c r="H133" s="3"/>
      <c r="I133" s="3"/>
      <c r="J133" s="3"/>
      <c r="K133" s="3"/>
      <c r="L133" s="3"/>
      <c r="M133" s="3"/>
      <c r="O133">
        <f t="shared" ref="O133:O196" si="2">SUM(B133:N133)</f>
        <v>0</v>
      </c>
    </row>
    <row r="134" spans="1:15" x14ac:dyDescent="0.25">
      <c r="A134" s="4" t="s">
        <v>122</v>
      </c>
      <c r="B134">
        <v>1</v>
      </c>
      <c r="C134">
        <v>1</v>
      </c>
      <c r="F134" s="1">
        <v>16</v>
      </c>
      <c r="G134" s="3">
        <v>13</v>
      </c>
      <c r="H134" s="3">
        <v>48</v>
      </c>
      <c r="I134" s="3">
        <v>25</v>
      </c>
      <c r="J134" s="3">
        <v>90</v>
      </c>
      <c r="K134" s="3">
        <v>83</v>
      </c>
      <c r="L134" s="3">
        <v>65</v>
      </c>
      <c r="M134" s="3">
        <v>18</v>
      </c>
      <c r="O134">
        <f t="shared" si="2"/>
        <v>360</v>
      </c>
    </row>
    <row r="135" spans="1:15" x14ac:dyDescent="0.25">
      <c r="A135" s="4" t="s">
        <v>123</v>
      </c>
      <c r="C135">
        <v>20</v>
      </c>
      <c r="D135">
        <v>19</v>
      </c>
      <c r="F135" s="1"/>
      <c r="G135" s="3"/>
      <c r="H135" s="3">
        <v>11</v>
      </c>
      <c r="I135" s="3">
        <v>10</v>
      </c>
      <c r="J135" s="3"/>
      <c r="K135" s="3">
        <v>1</v>
      </c>
      <c r="L135" s="3">
        <v>3</v>
      </c>
      <c r="M135" s="3">
        <v>14</v>
      </c>
      <c r="O135">
        <f t="shared" si="2"/>
        <v>78</v>
      </c>
    </row>
    <row r="136" spans="1:15" x14ac:dyDescent="0.25">
      <c r="A136" s="4" t="s">
        <v>124</v>
      </c>
      <c r="B136">
        <v>22</v>
      </c>
      <c r="C136">
        <v>1</v>
      </c>
      <c r="D136">
        <v>1</v>
      </c>
      <c r="E136">
        <v>6</v>
      </c>
      <c r="F136" s="1"/>
      <c r="G136" s="3">
        <v>10</v>
      </c>
      <c r="H136" s="3">
        <v>8</v>
      </c>
      <c r="I136" s="3"/>
      <c r="J136" s="3"/>
      <c r="K136" s="3">
        <v>6</v>
      </c>
      <c r="L136" s="3">
        <v>15</v>
      </c>
      <c r="M136" s="3">
        <v>12</v>
      </c>
      <c r="O136">
        <f t="shared" si="2"/>
        <v>81</v>
      </c>
    </row>
    <row r="137" spans="1:15" x14ac:dyDescent="0.25">
      <c r="A137" s="4" t="s">
        <v>125</v>
      </c>
      <c r="F137" s="1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C138">
        <v>1</v>
      </c>
      <c r="F138" s="1"/>
      <c r="G138" s="3"/>
      <c r="H138" s="3"/>
      <c r="I138" s="3"/>
      <c r="J138" s="3"/>
      <c r="K138" s="3"/>
      <c r="L138" s="3"/>
      <c r="M138" s="3"/>
      <c r="O138">
        <f t="shared" si="2"/>
        <v>1</v>
      </c>
    </row>
    <row r="139" spans="1:15" x14ac:dyDescent="0.25">
      <c r="A139" s="4" t="s">
        <v>127</v>
      </c>
      <c r="F139" s="1"/>
      <c r="G139" s="3">
        <v>19</v>
      </c>
      <c r="H139" s="3">
        <v>2</v>
      </c>
      <c r="I139" s="3"/>
      <c r="J139" s="3"/>
      <c r="K139" s="3">
        <v>2</v>
      </c>
      <c r="L139" s="3"/>
      <c r="M139" s="3"/>
      <c r="O139">
        <f t="shared" si="2"/>
        <v>23</v>
      </c>
    </row>
    <row r="140" spans="1:15" x14ac:dyDescent="0.25">
      <c r="A140" s="4" t="s">
        <v>128</v>
      </c>
      <c r="F140" s="1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B141">
        <v>333</v>
      </c>
      <c r="C141">
        <v>313</v>
      </c>
      <c r="D141">
        <v>295</v>
      </c>
      <c r="E141">
        <v>286</v>
      </c>
      <c r="F141" s="1">
        <v>362</v>
      </c>
      <c r="G141" s="3">
        <v>309</v>
      </c>
      <c r="H141" s="3">
        <v>356</v>
      </c>
      <c r="I141" s="3">
        <v>422</v>
      </c>
      <c r="J141" s="3">
        <v>304</v>
      </c>
      <c r="K141" s="3">
        <v>340</v>
      </c>
      <c r="L141" s="3">
        <v>337</v>
      </c>
      <c r="M141" s="3">
        <v>352</v>
      </c>
      <c r="O141">
        <f t="shared" si="2"/>
        <v>4009</v>
      </c>
    </row>
    <row r="142" spans="1:15" x14ac:dyDescent="0.25">
      <c r="A142" s="4" t="s">
        <v>130</v>
      </c>
      <c r="F142" s="1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1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B144">
        <v>5</v>
      </c>
      <c r="C144">
        <v>20</v>
      </c>
      <c r="D144">
        <v>8</v>
      </c>
      <c r="E144">
        <v>11</v>
      </c>
      <c r="F144" s="1">
        <v>3</v>
      </c>
      <c r="G144" s="3">
        <v>7</v>
      </c>
      <c r="H144" s="3">
        <v>17</v>
      </c>
      <c r="I144" s="3">
        <v>32</v>
      </c>
      <c r="J144" s="3">
        <v>10</v>
      </c>
      <c r="K144" s="3">
        <v>9</v>
      </c>
      <c r="L144" s="3"/>
      <c r="M144" s="3"/>
      <c r="O144">
        <f t="shared" si="2"/>
        <v>122</v>
      </c>
    </row>
    <row r="145" spans="1:15" x14ac:dyDescent="0.25">
      <c r="A145" s="4" t="s">
        <v>133</v>
      </c>
      <c r="F145" s="1"/>
      <c r="G145" s="3">
        <v>1</v>
      </c>
      <c r="H145" s="3">
        <v>1</v>
      </c>
      <c r="I145" s="3"/>
      <c r="J145" s="3"/>
      <c r="K145" s="3"/>
      <c r="L145" s="3"/>
      <c r="M145" s="3"/>
      <c r="O145">
        <f t="shared" si="2"/>
        <v>2</v>
      </c>
    </row>
    <row r="146" spans="1:15" x14ac:dyDescent="0.25">
      <c r="A146" s="4" t="s">
        <v>134</v>
      </c>
      <c r="B146">
        <v>34</v>
      </c>
      <c r="C146">
        <v>10</v>
      </c>
      <c r="D146">
        <v>8</v>
      </c>
      <c r="E146">
        <v>7</v>
      </c>
      <c r="F146" s="1">
        <v>1</v>
      </c>
      <c r="G146" s="3"/>
      <c r="H146" s="3">
        <v>4</v>
      </c>
      <c r="I146" s="3">
        <v>4</v>
      </c>
      <c r="J146" s="3"/>
      <c r="K146" s="3"/>
      <c r="L146" s="3"/>
      <c r="M146" s="3">
        <v>1</v>
      </c>
      <c r="O146">
        <f t="shared" si="2"/>
        <v>69</v>
      </c>
    </row>
    <row r="147" spans="1:15" x14ac:dyDescent="0.25">
      <c r="A147" s="4" t="s">
        <v>135</v>
      </c>
      <c r="B147">
        <v>1</v>
      </c>
      <c r="C147">
        <v>1</v>
      </c>
      <c r="D147">
        <v>3</v>
      </c>
      <c r="E147">
        <v>24</v>
      </c>
      <c r="F147" s="1">
        <v>15</v>
      </c>
      <c r="G147" s="3">
        <v>30</v>
      </c>
      <c r="H147" s="3">
        <v>23</v>
      </c>
      <c r="I147" s="3">
        <v>7</v>
      </c>
      <c r="J147" s="3"/>
      <c r="K147" s="3">
        <v>10</v>
      </c>
      <c r="L147" s="3">
        <v>71</v>
      </c>
      <c r="M147" s="3">
        <v>70</v>
      </c>
      <c r="O147">
        <f t="shared" si="2"/>
        <v>255</v>
      </c>
    </row>
    <row r="148" spans="1:15" x14ac:dyDescent="0.25">
      <c r="A148" s="4" t="s">
        <v>136</v>
      </c>
      <c r="B148">
        <v>206</v>
      </c>
      <c r="C148">
        <v>199</v>
      </c>
      <c r="D148">
        <v>174</v>
      </c>
      <c r="E148">
        <v>156</v>
      </c>
      <c r="F148" s="1">
        <v>109</v>
      </c>
      <c r="G148" s="3">
        <v>199</v>
      </c>
      <c r="H148" s="3">
        <v>146</v>
      </c>
      <c r="I148" s="3">
        <v>172</v>
      </c>
      <c r="J148" s="3">
        <v>77</v>
      </c>
      <c r="K148" s="3">
        <v>135</v>
      </c>
      <c r="L148" s="3">
        <v>93</v>
      </c>
      <c r="M148" s="3">
        <v>105</v>
      </c>
      <c r="O148">
        <f t="shared" si="2"/>
        <v>1771</v>
      </c>
    </row>
    <row r="149" spans="1:15" x14ac:dyDescent="0.25">
      <c r="A149" s="4" t="s">
        <v>137</v>
      </c>
      <c r="B149">
        <v>8</v>
      </c>
      <c r="C149">
        <v>12</v>
      </c>
      <c r="D149">
        <v>9</v>
      </c>
      <c r="E149">
        <v>29</v>
      </c>
      <c r="F149" s="1">
        <v>105</v>
      </c>
      <c r="G149" s="3">
        <v>169</v>
      </c>
      <c r="H149" s="3">
        <v>87</v>
      </c>
      <c r="I149" s="3">
        <v>27</v>
      </c>
      <c r="J149" s="3">
        <v>22</v>
      </c>
      <c r="K149" s="3">
        <v>38</v>
      </c>
      <c r="L149" s="3">
        <v>36</v>
      </c>
      <c r="M149" s="3">
        <v>41</v>
      </c>
      <c r="O149">
        <f t="shared" si="2"/>
        <v>583</v>
      </c>
    </row>
    <row r="150" spans="1:15" x14ac:dyDescent="0.25">
      <c r="A150" s="4" t="s">
        <v>138</v>
      </c>
      <c r="B150">
        <v>64</v>
      </c>
      <c r="C150">
        <v>146</v>
      </c>
      <c r="D150">
        <v>84</v>
      </c>
      <c r="E150">
        <v>73</v>
      </c>
      <c r="F150" s="1">
        <v>77</v>
      </c>
      <c r="G150" s="3">
        <v>37</v>
      </c>
      <c r="H150" s="3">
        <v>36</v>
      </c>
      <c r="I150" s="3">
        <v>44</v>
      </c>
      <c r="J150" s="3">
        <v>32</v>
      </c>
      <c r="K150" s="3">
        <v>33</v>
      </c>
      <c r="L150" s="3">
        <v>31</v>
      </c>
      <c r="M150" s="3">
        <v>46</v>
      </c>
      <c r="O150">
        <f t="shared" si="2"/>
        <v>703</v>
      </c>
    </row>
    <row r="151" spans="1:15" x14ac:dyDescent="0.25">
      <c r="A151" s="4" t="s">
        <v>139</v>
      </c>
      <c r="B151">
        <v>8</v>
      </c>
      <c r="C151">
        <v>3</v>
      </c>
      <c r="F151" s="1"/>
      <c r="G151" s="3"/>
      <c r="H151" s="3">
        <v>3</v>
      </c>
      <c r="I151" s="3">
        <v>1</v>
      </c>
      <c r="J151" s="3">
        <v>6</v>
      </c>
      <c r="K151" s="3">
        <v>1</v>
      </c>
      <c r="L151" s="3"/>
      <c r="M151" s="3">
        <v>1</v>
      </c>
      <c r="O151">
        <f t="shared" si="2"/>
        <v>23</v>
      </c>
    </row>
    <row r="152" spans="1:15" x14ac:dyDescent="0.25">
      <c r="A152" s="4" t="s">
        <v>140</v>
      </c>
      <c r="C152">
        <v>11</v>
      </c>
      <c r="E152">
        <v>8</v>
      </c>
      <c r="F152" s="1">
        <v>3</v>
      </c>
      <c r="G152" s="3">
        <v>3</v>
      </c>
      <c r="H152" s="3"/>
      <c r="I152" s="3">
        <v>4</v>
      </c>
      <c r="J152" s="3">
        <v>7</v>
      </c>
      <c r="K152" s="3">
        <v>2</v>
      </c>
      <c r="L152" s="3">
        <v>1</v>
      </c>
      <c r="M152" s="3">
        <v>2</v>
      </c>
      <c r="O152">
        <f t="shared" si="2"/>
        <v>41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>
        <v>8</v>
      </c>
      <c r="L153" s="3">
        <v>5</v>
      </c>
      <c r="M153" s="3">
        <v>26</v>
      </c>
      <c r="O153">
        <f t="shared" si="2"/>
        <v>39</v>
      </c>
    </row>
    <row r="154" spans="1:15" x14ac:dyDescent="0.25">
      <c r="A154" s="4" t="s">
        <v>142</v>
      </c>
      <c r="F154" s="1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B155">
        <v>6</v>
      </c>
      <c r="C155">
        <v>30</v>
      </c>
      <c r="E155">
        <v>6</v>
      </c>
      <c r="F155" s="1">
        <v>1</v>
      </c>
      <c r="G155" s="3">
        <v>2</v>
      </c>
      <c r="H155" s="3">
        <v>14</v>
      </c>
      <c r="I155" s="3">
        <v>17</v>
      </c>
      <c r="J155" s="3">
        <v>13</v>
      </c>
      <c r="K155" s="3">
        <v>27</v>
      </c>
      <c r="L155" s="3">
        <v>28</v>
      </c>
      <c r="M155" s="3">
        <v>34</v>
      </c>
      <c r="O155">
        <f t="shared" si="2"/>
        <v>178</v>
      </c>
    </row>
    <row r="156" spans="1:15" x14ac:dyDescent="0.25">
      <c r="A156" s="4" t="s">
        <v>144</v>
      </c>
      <c r="B156">
        <v>22</v>
      </c>
      <c r="C156">
        <v>20</v>
      </c>
      <c r="D156">
        <v>51</v>
      </c>
      <c r="E156">
        <v>38</v>
      </c>
      <c r="F156" s="1">
        <v>29</v>
      </c>
      <c r="G156" s="3">
        <v>31</v>
      </c>
      <c r="H156" s="3">
        <v>21</v>
      </c>
      <c r="I156" s="3">
        <v>22</v>
      </c>
      <c r="J156" s="3">
        <v>22</v>
      </c>
      <c r="K156" s="3">
        <v>14</v>
      </c>
      <c r="L156" s="3">
        <v>53</v>
      </c>
      <c r="M156" s="3">
        <v>24</v>
      </c>
      <c r="O156">
        <f t="shared" si="2"/>
        <v>347</v>
      </c>
    </row>
    <row r="157" spans="1:15" x14ac:dyDescent="0.25">
      <c r="A157" s="4" t="s">
        <v>145</v>
      </c>
      <c r="B157">
        <v>12</v>
      </c>
      <c r="D157">
        <v>9</v>
      </c>
      <c r="E157">
        <v>12</v>
      </c>
      <c r="F157" s="1">
        <v>19</v>
      </c>
      <c r="G157" s="3">
        <v>43</v>
      </c>
      <c r="H157" s="3">
        <v>12</v>
      </c>
      <c r="I157" s="3">
        <v>1</v>
      </c>
      <c r="J157" s="3">
        <v>1</v>
      </c>
      <c r="K157" s="3">
        <v>13</v>
      </c>
      <c r="L157" s="3">
        <v>8</v>
      </c>
      <c r="M157" s="3"/>
      <c r="O157">
        <f t="shared" si="2"/>
        <v>130</v>
      </c>
    </row>
    <row r="158" spans="1:15" x14ac:dyDescent="0.25">
      <c r="A158" s="4" t="s">
        <v>146</v>
      </c>
      <c r="B158">
        <v>44</v>
      </c>
      <c r="C158">
        <v>93</v>
      </c>
      <c r="D158">
        <v>46</v>
      </c>
      <c r="E158">
        <v>20</v>
      </c>
      <c r="F158" s="1">
        <v>28</v>
      </c>
      <c r="G158" s="3">
        <v>98</v>
      </c>
      <c r="H158" s="3">
        <v>148</v>
      </c>
      <c r="I158" s="3">
        <v>120</v>
      </c>
      <c r="J158" s="3">
        <v>48</v>
      </c>
      <c r="K158" s="3">
        <v>45</v>
      </c>
      <c r="L158" s="3">
        <v>9</v>
      </c>
      <c r="M158" s="3">
        <v>22</v>
      </c>
      <c r="O158">
        <f t="shared" si="2"/>
        <v>721</v>
      </c>
    </row>
    <row r="159" spans="1:15" x14ac:dyDescent="0.25">
      <c r="A159" s="4" t="s">
        <v>147</v>
      </c>
      <c r="B159">
        <v>2830</v>
      </c>
      <c r="C159">
        <v>2908</v>
      </c>
      <c r="D159">
        <v>2639</v>
      </c>
      <c r="E159">
        <v>2477</v>
      </c>
      <c r="F159" s="1">
        <v>2627</v>
      </c>
      <c r="G159" s="3">
        <v>3163</v>
      </c>
      <c r="H159" s="3">
        <v>3443</v>
      </c>
      <c r="I159" s="3">
        <v>3213</v>
      </c>
      <c r="J159" s="3">
        <v>2730</v>
      </c>
      <c r="K159" s="3">
        <v>2811</v>
      </c>
      <c r="L159" s="3">
        <v>2529</v>
      </c>
      <c r="M159" s="3">
        <v>2397</v>
      </c>
      <c r="O159">
        <f t="shared" si="2"/>
        <v>33767</v>
      </c>
    </row>
    <row r="160" spans="1:15" x14ac:dyDescent="0.25">
      <c r="A160" s="4" t="s">
        <v>148</v>
      </c>
      <c r="B160">
        <v>48</v>
      </c>
      <c r="C160">
        <v>36</v>
      </c>
      <c r="D160">
        <v>33</v>
      </c>
      <c r="E160">
        <v>74</v>
      </c>
      <c r="F160" s="1">
        <v>90</v>
      </c>
      <c r="G160" s="3">
        <v>29</v>
      </c>
      <c r="H160" s="3">
        <v>127</v>
      </c>
      <c r="I160" s="3">
        <v>78</v>
      </c>
      <c r="J160" s="3">
        <v>139</v>
      </c>
      <c r="K160" s="3">
        <v>77</v>
      </c>
      <c r="L160" s="3">
        <v>84</v>
      </c>
      <c r="M160" s="3">
        <v>21</v>
      </c>
      <c r="O160">
        <f t="shared" si="2"/>
        <v>836</v>
      </c>
    </row>
    <row r="161" spans="1:15" x14ac:dyDescent="0.25">
      <c r="A161" s="4" t="s">
        <v>149</v>
      </c>
      <c r="B161">
        <v>30</v>
      </c>
      <c r="C161">
        <v>49</v>
      </c>
      <c r="D161">
        <v>28</v>
      </c>
      <c r="E161">
        <v>23</v>
      </c>
      <c r="F161" s="1">
        <v>37</v>
      </c>
      <c r="G161" s="3">
        <v>39</v>
      </c>
      <c r="H161" s="3">
        <v>121</v>
      </c>
      <c r="I161" s="3">
        <v>37</v>
      </c>
      <c r="J161" s="3">
        <v>48</v>
      </c>
      <c r="K161" s="3">
        <v>27</v>
      </c>
      <c r="L161" s="3">
        <v>23</v>
      </c>
      <c r="M161" s="3">
        <v>70</v>
      </c>
      <c r="O161">
        <f t="shared" si="2"/>
        <v>532</v>
      </c>
    </row>
    <row r="162" spans="1:15" x14ac:dyDescent="0.25">
      <c r="A162" s="4" t="s">
        <v>150</v>
      </c>
      <c r="B162" s="1">
        <v>15</v>
      </c>
      <c r="C162" s="1">
        <v>16</v>
      </c>
      <c r="D162">
        <v>49</v>
      </c>
      <c r="E162">
        <v>4</v>
      </c>
      <c r="F162" s="1"/>
      <c r="G162" s="3">
        <v>2</v>
      </c>
      <c r="H162" s="3">
        <v>4</v>
      </c>
      <c r="I162" s="3">
        <v>2</v>
      </c>
      <c r="J162" s="3">
        <v>7</v>
      </c>
      <c r="K162" s="3">
        <v>6</v>
      </c>
      <c r="L162" s="3">
        <v>23</v>
      </c>
      <c r="M162" s="3"/>
      <c r="O162">
        <f t="shared" si="2"/>
        <v>128</v>
      </c>
    </row>
    <row r="163" spans="1:15" x14ac:dyDescent="0.25">
      <c r="A163" s="4" t="s">
        <v>151</v>
      </c>
      <c r="F163" s="1"/>
      <c r="G163" s="3"/>
      <c r="H163" s="3"/>
      <c r="I163" s="3"/>
      <c r="J163" s="3"/>
      <c r="K163" s="3">
        <v>1</v>
      </c>
      <c r="L163" s="3"/>
      <c r="M163" s="3"/>
      <c r="O163">
        <f t="shared" si="2"/>
        <v>1</v>
      </c>
    </row>
    <row r="164" spans="1:15" x14ac:dyDescent="0.25">
      <c r="A164" s="4" t="s">
        <v>152</v>
      </c>
      <c r="F164" s="1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D165">
        <v>7</v>
      </c>
      <c r="F165" s="1"/>
      <c r="G165" s="3">
        <v>17</v>
      </c>
      <c r="H165" s="3">
        <v>20</v>
      </c>
      <c r="I165" s="3">
        <v>13</v>
      </c>
      <c r="J165" s="3"/>
      <c r="K165" s="3">
        <v>20</v>
      </c>
      <c r="L165" s="3">
        <v>9</v>
      </c>
      <c r="M165" s="3"/>
      <c r="O165">
        <f t="shared" si="2"/>
        <v>86</v>
      </c>
    </row>
    <row r="166" spans="1:15" x14ac:dyDescent="0.25">
      <c r="A166" s="4" t="s">
        <v>154</v>
      </c>
      <c r="B166">
        <v>11233</v>
      </c>
      <c r="C166">
        <v>10973</v>
      </c>
      <c r="D166">
        <v>11207</v>
      </c>
      <c r="E166">
        <v>10418</v>
      </c>
      <c r="F166" s="1">
        <v>9624</v>
      </c>
      <c r="G166" s="3">
        <v>12610</v>
      </c>
      <c r="H166" s="3">
        <v>13981</v>
      </c>
      <c r="I166" s="3">
        <v>12810</v>
      </c>
      <c r="J166" s="3">
        <v>10364</v>
      </c>
      <c r="K166" s="3">
        <v>11054</v>
      </c>
      <c r="L166" s="3">
        <v>10444</v>
      </c>
      <c r="M166" s="3">
        <v>9839</v>
      </c>
      <c r="O166">
        <f t="shared" si="2"/>
        <v>134557</v>
      </c>
    </row>
    <row r="167" spans="1:15" x14ac:dyDescent="0.25">
      <c r="A167" s="4" t="s">
        <v>155</v>
      </c>
      <c r="B167">
        <v>5</v>
      </c>
      <c r="C167">
        <v>9</v>
      </c>
      <c r="F167" s="1"/>
      <c r="G167" s="3"/>
      <c r="H167" s="3"/>
      <c r="I167" s="3">
        <v>3</v>
      </c>
      <c r="J167" s="3"/>
      <c r="K167" s="3">
        <v>19</v>
      </c>
      <c r="L167" s="3"/>
      <c r="M167" s="3"/>
      <c r="O167">
        <f t="shared" si="2"/>
        <v>36</v>
      </c>
    </row>
    <row r="168" spans="1:15" x14ac:dyDescent="0.25">
      <c r="A168" s="4" t="s">
        <v>156</v>
      </c>
      <c r="F168" s="1">
        <v>15</v>
      </c>
      <c r="G168" s="3"/>
      <c r="H168" s="3">
        <v>3</v>
      </c>
      <c r="I168" s="3">
        <v>2</v>
      </c>
      <c r="J168" s="3"/>
      <c r="K168" s="3"/>
      <c r="L168" s="3"/>
      <c r="M168" s="3"/>
      <c r="O168">
        <f t="shared" si="2"/>
        <v>20</v>
      </c>
    </row>
    <row r="169" spans="1:15" x14ac:dyDescent="0.25">
      <c r="A169" s="4" t="s">
        <v>157</v>
      </c>
      <c r="F169" s="1"/>
      <c r="G169" s="3"/>
      <c r="H169" s="3"/>
      <c r="I169" s="3"/>
      <c r="J169" s="3"/>
      <c r="K169" s="3"/>
      <c r="L169" s="3"/>
      <c r="M169" s="3"/>
      <c r="O169">
        <f t="shared" si="2"/>
        <v>0</v>
      </c>
    </row>
    <row r="170" spans="1:15" x14ac:dyDescent="0.25">
      <c r="A170" s="4" t="s">
        <v>158</v>
      </c>
      <c r="B170">
        <v>3</v>
      </c>
      <c r="C170">
        <v>8</v>
      </c>
      <c r="D170">
        <v>4</v>
      </c>
      <c r="E170">
        <v>1</v>
      </c>
      <c r="F170" s="1">
        <v>11</v>
      </c>
      <c r="G170" s="3"/>
      <c r="H170" s="3">
        <v>1</v>
      </c>
      <c r="I170" s="3">
        <v>2</v>
      </c>
      <c r="J170" s="3"/>
      <c r="K170" s="3">
        <v>1</v>
      </c>
      <c r="L170" s="3"/>
      <c r="M170" s="3"/>
      <c r="O170">
        <f t="shared" si="2"/>
        <v>31</v>
      </c>
    </row>
    <row r="171" spans="1:15" x14ac:dyDescent="0.25">
      <c r="A171" s="4" t="s">
        <v>159</v>
      </c>
      <c r="B171" s="1">
        <v>2</v>
      </c>
      <c r="C171" s="1"/>
      <c r="F171" s="1"/>
      <c r="G171" s="3"/>
      <c r="H171" s="3"/>
      <c r="I171" s="3"/>
      <c r="J171" s="3"/>
      <c r="K171" s="3"/>
      <c r="L171" s="3"/>
      <c r="M171" s="3"/>
      <c r="O171">
        <f t="shared" si="2"/>
        <v>2</v>
      </c>
    </row>
    <row r="172" spans="1:15" x14ac:dyDescent="0.25">
      <c r="A172" s="4" t="s">
        <v>160</v>
      </c>
      <c r="F172" s="1">
        <v>4</v>
      </c>
      <c r="G172" s="3"/>
      <c r="H172" s="3"/>
      <c r="I172" s="3"/>
      <c r="J172" s="3">
        <v>1</v>
      </c>
      <c r="K172" s="3"/>
      <c r="L172" s="3"/>
      <c r="M172" s="3"/>
      <c r="O172">
        <f t="shared" si="2"/>
        <v>5</v>
      </c>
    </row>
    <row r="173" spans="1:15" x14ac:dyDescent="0.25">
      <c r="A173" s="4" t="s">
        <v>161</v>
      </c>
      <c r="C173">
        <v>1</v>
      </c>
      <c r="D173">
        <v>1</v>
      </c>
      <c r="E173">
        <v>2</v>
      </c>
      <c r="F173" s="1"/>
      <c r="G173" s="3"/>
      <c r="H173" s="3"/>
      <c r="I173" s="3"/>
      <c r="J173" s="3">
        <v>1</v>
      </c>
      <c r="K173" s="3">
        <v>2</v>
      </c>
      <c r="L173" s="3">
        <v>2</v>
      </c>
      <c r="M173" s="3"/>
      <c r="O173">
        <f t="shared" si="2"/>
        <v>9</v>
      </c>
    </row>
    <row r="174" spans="1:15" x14ac:dyDescent="0.25">
      <c r="A174" s="4" t="s">
        <v>162</v>
      </c>
      <c r="D174">
        <v>22</v>
      </c>
      <c r="E174">
        <v>11</v>
      </c>
      <c r="F174" s="1">
        <v>8</v>
      </c>
      <c r="G174" s="3">
        <v>23</v>
      </c>
      <c r="H174" s="3">
        <v>8</v>
      </c>
      <c r="I174" s="3">
        <v>3</v>
      </c>
      <c r="J174" s="3"/>
      <c r="K174" s="3"/>
      <c r="L174" s="3">
        <v>4</v>
      </c>
      <c r="M174" s="3"/>
      <c r="O174">
        <f t="shared" si="2"/>
        <v>79</v>
      </c>
    </row>
    <row r="175" spans="1:15" x14ac:dyDescent="0.25">
      <c r="A175" s="4" t="s">
        <v>163</v>
      </c>
      <c r="D175">
        <v>7</v>
      </c>
      <c r="F175" s="1"/>
      <c r="G175" s="3">
        <v>6</v>
      </c>
      <c r="H175" s="3"/>
      <c r="I175" s="3"/>
      <c r="J175" s="3"/>
      <c r="K175" s="3"/>
      <c r="L175" s="3">
        <v>2</v>
      </c>
      <c r="M175" s="3">
        <v>9</v>
      </c>
      <c r="O175">
        <f t="shared" si="2"/>
        <v>24</v>
      </c>
    </row>
    <row r="176" spans="1:15" x14ac:dyDescent="0.25">
      <c r="A176" s="4" t="s">
        <v>164</v>
      </c>
      <c r="B176">
        <v>10</v>
      </c>
      <c r="C176">
        <v>20</v>
      </c>
      <c r="D176">
        <v>13</v>
      </c>
      <c r="E176">
        <v>9</v>
      </c>
      <c r="F176" s="1">
        <v>14</v>
      </c>
      <c r="G176" s="3">
        <v>3</v>
      </c>
      <c r="H176" s="3">
        <v>46</v>
      </c>
      <c r="I176" s="3"/>
      <c r="J176" s="3"/>
      <c r="K176" s="3"/>
      <c r="L176" s="3"/>
      <c r="M176" s="3"/>
      <c r="O176">
        <f t="shared" si="2"/>
        <v>115</v>
      </c>
    </row>
    <row r="177" spans="1:15" x14ac:dyDescent="0.25">
      <c r="A177" s="4" t="s">
        <v>165</v>
      </c>
      <c r="C177">
        <v>2</v>
      </c>
      <c r="F177" s="1"/>
      <c r="G177" s="3"/>
      <c r="H177" s="3">
        <v>25</v>
      </c>
      <c r="I177" s="3"/>
      <c r="J177" s="3"/>
      <c r="K177" s="3"/>
      <c r="L177" s="3"/>
      <c r="M177" s="3"/>
      <c r="O177">
        <f t="shared" si="2"/>
        <v>27</v>
      </c>
    </row>
    <row r="178" spans="1:15" x14ac:dyDescent="0.25">
      <c r="A178" s="4" t="s">
        <v>166</v>
      </c>
      <c r="B178">
        <v>14</v>
      </c>
      <c r="C178">
        <v>47</v>
      </c>
      <c r="D178">
        <v>20</v>
      </c>
      <c r="E178">
        <v>30</v>
      </c>
      <c r="F178" s="1">
        <v>19</v>
      </c>
      <c r="G178" s="3">
        <v>19</v>
      </c>
      <c r="H178" s="3">
        <v>24</v>
      </c>
      <c r="I178" s="3">
        <v>21</v>
      </c>
      <c r="J178" s="3">
        <v>20</v>
      </c>
      <c r="K178" s="3">
        <v>18</v>
      </c>
      <c r="L178" s="3">
        <v>32</v>
      </c>
      <c r="M178" s="3">
        <v>38</v>
      </c>
      <c r="O178">
        <f t="shared" si="2"/>
        <v>302</v>
      </c>
    </row>
    <row r="179" spans="1:15" x14ac:dyDescent="0.25">
      <c r="A179" s="4" t="s">
        <v>167</v>
      </c>
      <c r="B179">
        <v>53</v>
      </c>
      <c r="C179">
        <v>53</v>
      </c>
      <c r="D179">
        <v>37</v>
      </c>
      <c r="E179">
        <v>28</v>
      </c>
      <c r="F179" s="1">
        <v>52</v>
      </c>
      <c r="G179" s="3">
        <v>33</v>
      </c>
      <c r="H179" s="3">
        <v>20</v>
      </c>
      <c r="I179" s="3">
        <v>61</v>
      </c>
      <c r="J179" s="3">
        <v>79</v>
      </c>
      <c r="K179" s="3">
        <v>27</v>
      </c>
      <c r="L179" s="3">
        <v>59</v>
      </c>
      <c r="M179" s="3">
        <v>12</v>
      </c>
      <c r="O179">
        <f t="shared" si="2"/>
        <v>514</v>
      </c>
    </row>
    <row r="180" spans="1:15" x14ac:dyDescent="0.25">
      <c r="A180" s="4" t="s">
        <v>168</v>
      </c>
      <c r="B180">
        <v>47</v>
      </c>
      <c r="C180">
        <v>61</v>
      </c>
      <c r="D180">
        <v>70</v>
      </c>
      <c r="E180">
        <v>127</v>
      </c>
      <c r="F180" s="1">
        <v>107</v>
      </c>
      <c r="G180" s="3">
        <v>91</v>
      </c>
      <c r="H180" s="3">
        <v>114</v>
      </c>
      <c r="I180" s="3">
        <v>53</v>
      </c>
      <c r="J180" s="3">
        <v>47</v>
      </c>
      <c r="K180" s="3">
        <v>107</v>
      </c>
      <c r="L180" s="3">
        <v>53</v>
      </c>
      <c r="M180" s="3">
        <v>6</v>
      </c>
      <c r="O180">
        <f t="shared" si="2"/>
        <v>883</v>
      </c>
    </row>
    <row r="181" spans="1:15" x14ac:dyDescent="0.25">
      <c r="A181" s="4" t="s">
        <v>169</v>
      </c>
      <c r="B181">
        <v>21</v>
      </c>
      <c r="C181">
        <v>10</v>
      </c>
      <c r="D181">
        <v>11</v>
      </c>
      <c r="E181">
        <v>7</v>
      </c>
      <c r="F181" s="1">
        <v>21</v>
      </c>
      <c r="G181" s="3">
        <v>16</v>
      </c>
      <c r="H181" s="3">
        <v>30</v>
      </c>
      <c r="I181" s="3">
        <v>10</v>
      </c>
      <c r="J181" s="3">
        <v>60</v>
      </c>
      <c r="K181" s="3">
        <v>25</v>
      </c>
      <c r="L181" s="3">
        <v>9</v>
      </c>
      <c r="M181" s="3">
        <v>13</v>
      </c>
      <c r="O181">
        <f t="shared" si="2"/>
        <v>233</v>
      </c>
    </row>
    <row r="182" spans="1:15" x14ac:dyDescent="0.25">
      <c r="A182" s="4" t="s">
        <v>170</v>
      </c>
      <c r="C182">
        <v>4</v>
      </c>
      <c r="F182" s="1"/>
      <c r="G182" s="3">
        <v>20</v>
      </c>
      <c r="H182" s="3"/>
      <c r="I182" s="3"/>
      <c r="J182" s="3"/>
      <c r="K182" s="3"/>
      <c r="L182" s="3">
        <v>2</v>
      </c>
      <c r="M182" s="3"/>
      <c r="O182">
        <f t="shared" si="2"/>
        <v>26</v>
      </c>
    </row>
    <row r="183" spans="1:15" x14ac:dyDescent="0.25">
      <c r="A183" s="4" t="s">
        <v>171</v>
      </c>
      <c r="C183">
        <v>3</v>
      </c>
      <c r="D183">
        <v>8</v>
      </c>
      <c r="E183">
        <v>10</v>
      </c>
      <c r="F183" s="1">
        <v>1</v>
      </c>
      <c r="G183" s="3">
        <v>16</v>
      </c>
      <c r="H183" s="3">
        <v>5</v>
      </c>
      <c r="I183" s="3"/>
      <c r="J183" s="3">
        <v>4</v>
      </c>
      <c r="K183" s="3">
        <v>1</v>
      </c>
      <c r="L183" s="3">
        <v>6</v>
      </c>
      <c r="M183" s="3">
        <v>2</v>
      </c>
      <c r="O183">
        <f t="shared" si="2"/>
        <v>56</v>
      </c>
    </row>
    <row r="184" spans="1:15" x14ac:dyDescent="0.25">
      <c r="A184" s="4" t="s">
        <v>172</v>
      </c>
      <c r="B184">
        <v>5</v>
      </c>
      <c r="C184">
        <v>3</v>
      </c>
      <c r="D184">
        <v>15</v>
      </c>
      <c r="E184">
        <v>12</v>
      </c>
      <c r="F184" s="1">
        <v>23</v>
      </c>
      <c r="G184" s="3">
        <v>39</v>
      </c>
      <c r="H184" s="3">
        <v>28</v>
      </c>
      <c r="I184" s="3">
        <v>20</v>
      </c>
      <c r="J184" s="3">
        <v>65</v>
      </c>
      <c r="K184" s="3">
        <v>32</v>
      </c>
      <c r="L184" s="3">
        <v>7</v>
      </c>
      <c r="M184" s="3">
        <v>52</v>
      </c>
      <c r="O184">
        <f t="shared" si="2"/>
        <v>301</v>
      </c>
    </row>
    <row r="185" spans="1:15" x14ac:dyDescent="0.25">
      <c r="A185" s="4" t="s">
        <v>173</v>
      </c>
      <c r="F185" s="1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1"/>
      <c r="G186" s="3">
        <v>12</v>
      </c>
      <c r="H186" s="3">
        <v>9</v>
      </c>
      <c r="I186" s="3">
        <v>2</v>
      </c>
      <c r="J186" s="3"/>
      <c r="K186" s="3"/>
      <c r="L186" s="3"/>
      <c r="M186" s="3"/>
      <c r="O186">
        <f t="shared" si="2"/>
        <v>23</v>
      </c>
    </row>
    <row r="187" spans="1:15" x14ac:dyDescent="0.25">
      <c r="A187" s="4" t="s">
        <v>175</v>
      </c>
      <c r="B187">
        <v>641</v>
      </c>
      <c r="C187">
        <v>644</v>
      </c>
      <c r="D187">
        <v>608</v>
      </c>
      <c r="E187">
        <v>623</v>
      </c>
      <c r="F187" s="1">
        <v>597</v>
      </c>
      <c r="G187" s="3">
        <v>765</v>
      </c>
      <c r="H187" s="3">
        <v>850</v>
      </c>
      <c r="I187" s="3">
        <v>863</v>
      </c>
      <c r="J187" s="3">
        <v>540</v>
      </c>
      <c r="K187" s="3">
        <v>607</v>
      </c>
      <c r="L187" s="3">
        <v>483</v>
      </c>
      <c r="M187" s="3">
        <v>434</v>
      </c>
      <c r="O187">
        <f t="shared" si="2"/>
        <v>7655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1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B190">
        <v>32</v>
      </c>
      <c r="C190">
        <v>58</v>
      </c>
      <c r="D190">
        <v>16</v>
      </c>
      <c r="E190">
        <v>32</v>
      </c>
      <c r="F190" s="1">
        <v>45</v>
      </c>
      <c r="G190" s="3">
        <v>66</v>
      </c>
      <c r="H190" s="3">
        <v>82</v>
      </c>
      <c r="I190" s="3">
        <v>15</v>
      </c>
      <c r="J190" s="3">
        <v>17</v>
      </c>
      <c r="K190" s="3">
        <v>43</v>
      </c>
      <c r="L190" s="3">
        <v>57</v>
      </c>
      <c r="M190" s="3">
        <v>35</v>
      </c>
      <c r="O190">
        <f t="shared" si="2"/>
        <v>498</v>
      </c>
    </row>
    <row r="191" spans="1:15" x14ac:dyDescent="0.25">
      <c r="A191" s="4" t="s">
        <v>179</v>
      </c>
      <c r="F191" s="1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B192">
        <v>5</v>
      </c>
      <c r="C192">
        <v>1</v>
      </c>
      <c r="D192">
        <v>1</v>
      </c>
      <c r="E192">
        <v>4</v>
      </c>
      <c r="F192" s="1">
        <v>14</v>
      </c>
      <c r="G192" s="3">
        <v>11</v>
      </c>
      <c r="H192" s="3">
        <v>4</v>
      </c>
      <c r="I192" s="3"/>
      <c r="J192" s="3">
        <v>7</v>
      </c>
      <c r="K192" s="3"/>
      <c r="L192" s="3">
        <v>24</v>
      </c>
      <c r="M192" s="3">
        <v>13</v>
      </c>
      <c r="O192">
        <f t="shared" si="2"/>
        <v>84</v>
      </c>
    </row>
    <row r="193" spans="1:15" x14ac:dyDescent="0.25">
      <c r="A193" s="4" t="s">
        <v>181</v>
      </c>
      <c r="B193">
        <v>27</v>
      </c>
      <c r="C193">
        <v>14</v>
      </c>
      <c r="D193">
        <v>21</v>
      </c>
      <c r="E193">
        <v>41</v>
      </c>
      <c r="F193" s="1">
        <v>10</v>
      </c>
      <c r="G193" s="3">
        <v>16</v>
      </c>
      <c r="H193" s="3">
        <v>19</v>
      </c>
      <c r="I193" s="3">
        <v>14</v>
      </c>
      <c r="J193" s="3">
        <v>5</v>
      </c>
      <c r="K193" s="3">
        <v>3</v>
      </c>
      <c r="L193" s="3">
        <v>5</v>
      </c>
      <c r="M193" s="3">
        <v>22</v>
      </c>
      <c r="O193">
        <f t="shared" si="2"/>
        <v>197</v>
      </c>
    </row>
    <row r="194" spans="1:15" x14ac:dyDescent="0.25">
      <c r="A194" s="4" t="s">
        <v>182</v>
      </c>
      <c r="B194">
        <v>10</v>
      </c>
      <c r="C194">
        <v>3</v>
      </c>
      <c r="D194">
        <v>3</v>
      </c>
      <c r="E194">
        <v>1</v>
      </c>
      <c r="F194" s="1">
        <v>4</v>
      </c>
      <c r="G194" s="3">
        <v>5</v>
      </c>
      <c r="H194" s="3">
        <v>20</v>
      </c>
      <c r="I194" s="3">
        <v>11</v>
      </c>
      <c r="J194" s="3"/>
      <c r="K194" s="3">
        <v>6</v>
      </c>
      <c r="L194" s="3">
        <v>3</v>
      </c>
      <c r="M194" s="3">
        <v>6</v>
      </c>
      <c r="O194">
        <f t="shared" si="2"/>
        <v>72</v>
      </c>
    </row>
    <row r="195" spans="1:15" x14ac:dyDescent="0.25">
      <c r="A195" s="4" t="s">
        <v>183</v>
      </c>
      <c r="B195">
        <v>10</v>
      </c>
      <c r="C195">
        <v>3</v>
      </c>
      <c r="E195">
        <v>3</v>
      </c>
      <c r="F195" s="1"/>
      <c r="G195" s="3">
        <v>6</v>
      </c>
      <c r="H195" s="3">
        <v>36</v>
      </c>
      <c r="I195" s="3">
        <v>7</v>
      </c>
      <c r="J195" s="3"/>
      <c r="K195" s="3"/>
      <c r="L195" s="3"/>
      <c r="M195" s="3">
        <v>4</v>
      </c>
      <c r="O195">
        <f t="shared" si="2"/>
        <v>69</v>
      </c>
    </row>
    <row r="196" spans="1:15" x14ac:dyDescent="0.25">
      <c r="A196" s="4" t="s">
        <v>184</v>
      </c>
      <c r="B196">
        <v>30</v>
      </c>
      <c r="C196">
        <v>73</v>
      </c>
      <c r="D196">
        <v>20</v>
      </c>
      <c r="E196">
        <v>45</v>
      </c>
      <c r="F196" s="1">
        <v>52</v>
      </c>
      <c r="G196" s="3">
        <v>5</v>
      </c>
      <c r="H196" s="3">
        <v>84</v>
      </c>
      <c r="I196" s="3">
        <v>8</v>
      </c>
      <c r="J196" s="3">
        <v>11</v>
      </c>
      <c r="K196" s="3">
        <v>35</v>
      </c>
      <c r="L196" s="3">
        <v>11</v>
      </c>
      <c r="M196" s="3">
        <v>3</v>
      </c>
      <c r="O196">
        <f t="shared" si="2"/>
        <v>377</v>
      </c>
    </row>
    <row r="197" spans="1:15" x14ac:dyDescent="0.25">
      <c r="A197" s="4" t="s">
        <v>185</v>
      </c>
      <c r="B197">
        <v>31</v>
      </c>
      <c r="C197">
        <v>14</v>
      </c>
      <c r="D197">
        <v>11</v>
      </c>
      <c r="E197">
        <v>16</v>
      </c>
      <c r="F197" s="1"/>
      <c r="G197" s="3"/>
      <c r="H197" s="3"/>
      <c r="I197" s="3">
        <v>7</v>
      </c>
      <c r="J197" s="3">
        <v>3</v>
      </c>
      <c r="K197" s="3"/>
      <c r="L197" s="3"/>
      <c r="M197" s="3"/>
      <c r="O197">
        <f t="shared" ref="O197:O260" si="3">SUM(B197:N197)</f>
        <v>82</v>
      </c>
    </row>
    <row r="198" spans="1:15" x14ac:dyDescent="0.25">
      <c r="A198" s="4" t="s">
        <v>186</v>
      </c>
      <c r="B198" s="1">
        <v>8</v>
      </c>
      <c r="C198" s="1">
        <v>2</v>
      </c>
      <c r="D198">
        <v>1</v>
      </c>
      <c r="E198" s="2">
        <v>6</v>
      </c>
      <c r="F198" s="1">
        <v>3</v>
      </c>
      <c r="G198" s="3">
        <v>7</v>
      </c>
      <c r="H198" s="3">
        <v>8</v>
      </c>
      <c r="I198" s="3">
        <v>8</v>
      </c>
      <c r="J198" s="3">
        <v>1</v>
      </c>
      <c r="K198" s="3"/>
      <c r="L198" s="3">
        <v>9</v>
      </c>
      <c r="M198" s="3">
        <v>1</v>
      </c>
      <c r="O198">
        <f t="shared" si="3"/>
        <v>54</v>
      </c>
    </row>
    <row r="199" spans="1:15" x14ac:dyDescent="0.25">
      <c r="A199" s="4" t="s">
        <v>187</v>
      </c>
      <c r="B199">
        <v>64</v>
      </c>
      <c r="C199">
        <v>29</v>
      </c>
      <c r="D199">
        <v>43</v>
      </c>
      <c r="E199">
        <v>31</v>
      </c>
      <c r="F199" s="1">
        <v>73</v>
      </c>
      <c r="G199" s="3">
        <v>57</v>
      </c>
      <c r="H199" s="3">
        <v>28</v>
      </c>
      <c r="I199" s="3">
        <v>65</v>
      </c>
      <c r="J199" s="3">
        <v>53</v>
      </c>
      <c r="K199" s="3">
        <v>74</v>
      </c>
      <c r="L199" s="3">
        <v>65</v>
      </c>
      <c r="M199" s="3">
        <v>116</v>
      </c>
      <c r="O199">
        <f t="shared" si="3"/>
        <v>698</v>
      </c>
    </row>
    <row r="200" spans="1:15" x14ac:dyDescent="0.25">
      <c r="A200" s="4" t="s">
        <v>188</v>
      </c>
      <c r="B200">
        <v>4</v>
      </c>
      <c r="C200">
        <v>39</v>
      </c>
      <c r="D200">
        <v>15</v>
      </c>
      <c r="E200">
        <v>32</v>
      </c>
      <c r="F200" s="1">
        <v>4</v>
      </c>
      <c r="G200" s="3">
        <v>33</v>
      </c>
      <c r="H200" s="3">
        <v>17</v>
      </c>
      <c r="I200" s="3">
        <v>12</v>
      </c>
      <c r="J200" s="3">
        <v>34</v>
      </c>
      <c r="K200" s="3">
        <v>31</v>
      </c>
      <c r="L200" s="3">
        <v>15</v>
      </c>
      <c r="M200" s="3">
        <v>20</v>
      </c>
      <c r="O200">
        <f t="shared" si="3"/>
        <v>256</v>
      </c>
    </row>
    <row r="201" spans="1:15" x14ac:dyDescent="0.25">
      <c r="A201" s="4" t="s">
        <v>189</v>
      </c>
      <c r="B201">
        <v>38</v>
      </c>
      <c r="C201">
        <v>58</v>
      </c>
      <c r="D201">
        <v>50</v>
      </c>
      <c r="E201">
        <v>52</v>
      </c>
      <c r="F201" s="1">
        <v>40</v>
      </c>
      <c r="G201" s="3">
        <v>38</v>
      </c>
      <c r="H201" s="3">
        <v>103</v>
      </c>
      <c r="I201" s="3">
        <v>55</v>
      </c>
      <c r="J201" s="3">
        <v>41</v>
      </c>
      <c r="K201" s="3">
        <v>45</v>
      </c>
      <c r="L201" s="3">
        <v>46</v>
      </c>
      <c r="M201" s="3">
        <v>47</v>
      </c>
      <c r="O201">
        <f t="shared" si="3"/>
        <v>613</v>
      </c>
    </row>
    <row r="202" spans="1:15" x14ac:dyDescent="0.25">
      <c r="A202" s="4" t="s">
        <v>190</v>
      </c>
      <c r="B202">
        <v>187</v>
      </c>
      <c r="C202">
        <v>57</v>
      </c>
      <c r="D202">
        <v>54</v>
      </c>
      <c r="E202">
        <v>16</v>
      </c>
      <c r="F202" s="1">
        <v>24</v>
      </c>
      <c r="G202" s="3">
        <v>151</v>
      </c>
      <c r="H202" s="3">
        <v>87</v>
      </c>
      <c r="I202" s="3">
        <v>100</v>
      </c>
      <c r="J202" s="3">
        <v>19</v>
      </c>
      <c r="K202" s="3">
        <v>11</v>
      </c>
      <c r="L202" s="3">
        <v>44</v>
      </c>
      <c r="M202" s="3">
        <v>27</v>
      </c>
      <c r="O202">
        <f t="shared" si="3"/>
        <v>777</v>
      </c>
    </row>
    <row r="203" spans="1:15" x14ac:dyDescent="0.25">
      <c r="A203" s="4" t="s">
        <v>191</v>
      </c>
      <c r="F203" s="1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C204">
        <v>1</v>
      </c>
      <c r="E204">
        <v>2</v>
      </c>
      <c r="F204" s="1">
        <v>1</v>
      </c>
      <c r="G204" s="3"/>
      <c r="H204" s="3"/>
      <c r="I204" s="3"/>
      <c r="J204" s="3">
        <v>5</v>
      </c>
      <c r="K204" s="3">
        <v>3</v>
      </c>
      <c r="L204" s="3"/>
      <c r="M204" s="3"/>
      <c r="O204">
        <f t="shared" si="3"/>
        <v>12</v>
      </c>
    </row>
    <row r="205" spans="1:15" x14ac:dyDescent="0.25">
      <c r="A205" s="4" t="s">
        <v>193</v>
      </c>
      <c r="B205">
        <v>3</v>
      </c>
      <c r="D205">
        <v>8</v>
      </c>
      <c r="F205" s="1"/>
      <c r="G205" s="3"/>
      <c r="H205" s="3"/>
      <c r="I205" s="3"/>
      <c r="J205" s="3">
        <v>13</v>
      </c>
      <c r="K205" s="3">
        <v>3</v>
      </c>
      <c r="L205" s="3">
        <v>1</v>
      </c>
      <c r="M205" s="3">
        <v>10</v>
      </c>
      <c r="O205">
        <f t="shared" si="3"/>
        <v>38</v>
      </c>
    </row>
    <row r="206" spans="1:15" x14ac:dyDescent="0.25">
      <c r="A206" s="4" t="s">
        <v>194</v>
      </c>
      <c r="E206">
        <v>1</v>
      </c>
      <c r="F206" s="1"/>
      <c r="G206" s="3">
        <v>17</v>
      </c>
      <c r="H206" s="3">
        <v>2</v>
      </c>
      <c r="I206" s="3">
        <v>25</v>
      </c>
      <c r="J206" s="3">
        <v>9</v>
      </c>
      <c r="K206" s="3">
        <v>3</v>
      </c>
      <c r="L206" s="3">
        <v>10</v>
      </c>
      <c r="M206" s="3">
        <v>22</v>
      </c>
      <c r="O206">
        <f t="shared" si="3"/>
        <v>89</v>
      </c>
    </row>
    <row r="207" spans="1:15" x14ac:dyDescent="0.25">
      <c r="A207" s="4" t="s">
        <v>195</v>
      </c>
      <c r="B207">
        <v>1</v>
      </c>
      <c r="C207">
        <v>9</v>
      </c>
      <c r="D207">
        <v>13</v>
      </c>
      <c r="E207">
        <v>5</v>
      </c>
      <c r="F207" s="1">
        <v>2</v>
      </c>
      <c r="G207" s="3">
        <v>4</v>
      </c>
      <c r="H207" s="3">
        <v>5</v>
      </c>
      <c r="I207" s="3">
        <v>2</v>
      </c>
      <c r="J207" s="3"/>
      <c r="K207" s="3"/>
      <c r="L207" s="3"/>
      <c r="M207" s="3">
        <v>2</v>
      </c>
      <c r="O207">
        <f t="shared" si="3"/>
        <v>43</v>
      </c>
    </row>
    <row r="208" spans="1:15" x14ac:dyDescent="0.25">
      <c r="A208" s="4" t="s">
        <v>196</v>
      </c>
      <c r="F208" s="1"/>
      <c r="G208" s="3"/>
      <c r="H208" s="3"/>
      <c r="I208" s="3">
        <v>17</v>
      </c>
      <c r="J208" s="3"/>
      <c r="K208" s="3">
        <v>25</v>
      </c>
      <c r="L208" s="3"/>
      <c r="M208" s="3"/>
      <c r="O208">
        <f t="shared" si="3"/>
        <v>42</v>
      </c>
    </row>
    <row r="209" spans="1:15" x14ac:dyDescent="0.25">
      <c r="A209" s="4" t="s">
        <v>197</v>
      </c>
      <c r="F209" s="1"/>
      <c r="G209" s="3"/>
      <c r="H209" s="3"/>
      <c r="I209" s="3"/>
      <c r="J209" s="3"/>
      <c r="K209" s="3"/>
      <c r="L209" s="3"/>
      <c r="M209" s="3">
        <v>16</v>
      </c>
      <c r="O209">
        <f t="shared" si="3"/>
        <v>16</v>
      </c>
    </row>
    <row r="210" spans="1:15" x14ac:dyDescent="0.25">
      <c r="A210" s="4" t="s">
        <v>198</v>
      </c>
      <c r="B210">
        <v>11</v>
      </c>
      <c r="C210" s="1"/>
      <c r="D210">
        <v>6</v>
      </c>
      <c r="F210" s="1">
        <v>22</v>
      </c>
      <c r="G210" s="3"/>
      <c r="H210" s="3"/>
      <c r="I210" s="3">
        <v>13</v>
      </c>
      <c r="J210" s="3"/>
      <c r="K210" s="3"/>
      <c r="L210" s="3"/>
      <c r="M210" s="3"/>
      <c r="O210">
        <f t="shared" si="3"/>
        <v>52</v>
      </c>
    </row>
    <row r="211" spans="1:15" x14ac:dyDescent="0.25">
      <c r="A211" s="4" t="s">
        <v>199</v>
      </c>
      <c r="B211">
        <v>9</v>
      </c>
      <c r="C211">
        <v>28</v>
      </c>
      <c r="D211">
        <v>21</v>
      </c>
      <c r="E211">
        <v>17</v>
      </c>
      <c r="F211" s="1">
        <v>31</v>
      </c>
      <c r="G211" s="3">
        <v>19</v>
      </c>
      <c r="H211" s="3">
        <v>21</v>
      </c>
      <c r="I211" s="3">
        <v>21</v>
      </c>
      <c r="J211" s="3">
        <v>20</v>
      </c>
      <c r="K211" s="3">
        <v>9</v>
      </c>
      <c r="L211" s="3">
        <v>15</v>
      </c>
      <c r="M211" s="3">
        <v>5</v>
      </c>
      <c r="O211">
        <f t="shared" si="3"/>
        <v>216</v>
      </c>
    </row>
    <row r="212" spans="1:15" x14ac:dyDescent="0.25">
      <c r="A212" s="4" t="s">
        <v>200</v>
      </c>
      <c r="C212" s="1"/>
      <c r="F212" s="1">
        <v>4</v>
      </c>
      <c r="G212" s="3">
        <v>6</v>
      </c>
      <c r="H212" s="3">
        <v>2</v>
      </c>
      <c r="I212" s="3">
        <v>1</v>
      </c>
      <c r="J212" s="3">
        <v>4</v>
      </c>
      <c r="K212" s="3">
        <v>3</v>
      </c>
      <c r="L212" s="3">
        <v>7</v>
      </c>
      <c r="M212" s="3">
        <v>7</v>
      </c>
      <c r="O212">
        <f t="shared" si="3"/>
        <v>34</v>
      </c>
    </row>
    <row r="213" spans="1:15" x14ac:dyDescent="0.25">
      <c r="A213" s="4" t="s">
        <v>201</v>
      </c>
      <c r="F213" s="1"/>
      <c r="G213" s="3"/>
      <c r="H213" s="3"/>
      <c r="I213" s="3"/>
      <c r="J213" s="3"/>
      <c r="K213" s="3"/>
      <c r="L213" s="3"/>
      <c r="M213" s="3">
        <v>1</v>
      </c>
      <c r="O213">
        <f t="shared" si="3"/>
        <v>1</v>
      </c>
    </row>
    <row r="214" spans="1:15" x14ac:dyDescent="0.25">
      <c r="A214" s="4" t="s">
        <v>202</v>
      </c>
      <c r="E214">
        <v>4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4</v>
      </c>
    </row>
    <row r="215" spans="1:15" x14ac:dyDescent="0.25">
      <c r="A215" s="4" t="s">
        <v>203</v>
      </c>
      <c r="E215">
        <v>8</v>
      </c>
      <c r="F215" s="1">
        <v>1</v>
      </c>
      <c r="G215" s="3"/>
      <c r="H215" s="3"/>
      <c r="I215" s="3"/>
      <c r="J215" s="3"/>
      <c r="K215" s="3"/>
      <c r="L215" s="3"/>
      <c r="M215" s="3"/>
      <c r="O215">
        <f t="shared" si="3"/>
        <v>9</v>
      </c>
    </row>
    <row r="216" spans="1:15" x14ac:dyDescent="0.25">
      <c r="A216" s="4" t="s">
        <v>204</v>
      </c>
      <c r="E216" s="2"/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1">
        <v>4</v>
      </c>
      <c r="G220" s="3">
        <v>1</v>
      </c>
      <c r="H220" s="3">
        <v>1</v>
      </c>
      <c r="I220" s="3"/>
      <c r="J220" s="3"/>
      <c r="K220" s="3"/>
      <c r="L220" s="3"/>
      <c r="M220" s="3"/>
      <c r="O220">
        <f t="shared" si="3"/>
        <v>6</v>
      </c>
    </row>
    <row r="221" spans="1:15" x14ac:dyDescent="0.25">
      <c r="A221" s="4" t="s">
        <v>209</v>
      </c>
      <c r="E221">
        <v>1</v>
      </c>
      <c r="F221" s="1"/>
      <c r="G221" s="3">
        <v>1</v>
      </c>
      <c r="H221" s="3"/>
      <c r="I221" s="3"/>
      <c r="J221" s="3"/>
      <c r="K221" s="3"/>
      <c r="L221" s="3"/>
      <c r="M221" s="3">
        <v>9</v>
      </c>
      <c r="O221">
        <f t="shared" si="3"/>
        <v>11</v>
      </c>
    </row>
    <row r="222" spans="1:15" x14ac:dyDescent="0.25">
      <c r="A222" s="4" t="s">
        <v>210</v>
      </c>
      <c r="F222" s="1"/>
      <c r="G222" s="3"/>
      <c r="H222" s="3"/>
      <c r="I222" s="3"/>
      <c r="J222" s="3">
        <v>3</v>
      </c>
      <c r="K222" s="3"/>
      <c r="L222" s="3"/>
      <c r="M222" s="3"/>
      <c r="O222">
        <f t="shared" si="3"/>
        <v>3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C226">
        <v>2</v>
      </c>
      <c r="F226" s="1"/>
      <c r="G226" s="3"/>
      <c r="H226" s="3"/>
      <c r="I226" s="3">
        <v>1</v>
      </c>
      <c r="J226" s="3">
        <v>1</v>
      </c>
      <c r="K226" s="3"/>
      <c r="L226" s="3"/>
      <c r="M226" s="3">
        <v>2</v>
      </c>
      <c r="O226">
        <f t="shared" si="3"/>
        <v>6</v>
      </c>
    </row>
    <row r="227" spans="1:15" x14ac:dyDescent="0.25">
      <c r="A227" s="4" t="s">
        <v>215</v>
      </c>
      <c r="E227">
        <v>2</v>
      </c>
      <c r="F227" s="1"/>
      <c r="G227" s="3"/>
      <c r="H227" s="3"/>
      <c r="I227" s="3"/>
      <c r="J227" s="3">
        <v>1</v>
      </c>
      <c r="K227" s="3"/>
      <c r="L227" s="3"/>
      <c r="M227" s="3"/>
      <c r="O227">
        <f t="shared" si="3"/>
        <v>3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D230">
        <v>12</v>
      </c>
      <c r="E230">
        <v>6</v>
      </c>
      <c r="F230" s="1"/>
      <c r="G230" s="3"/>
      <c r="H230" s="3"/>
      <c r="I230" s="3"/>
      <c r="J230" s="3"/>
      <c r="K230" s="3"/>
      <c r="L230" s="3"/>
      <c r="M230" s="3"/>
      <c r="O230">
        <f t="shared" si="3"/>
        <v>18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D234">
        <v>4</v>
      </c>
      <c r="E234">
        <v>3</v>
      </c>
      <c r="F234" s="1">
        <v>1</v>
      </c>
      <c r="G234" s="3">
        <v>1</v>
      </c>
      <c r="H234" s="3">
        <v>2</v>
      </c>
      <c r="I234" s="3">
        <v>2</v>
      </c>
      <c r="J234" s="3">
        <v>4</v>
      </c>
      <c r="K234" s="3">
        <v>3</v>
      </c>
      <c r="L234" s="3">
        <v>2</v>
      </c>
      <c r="M234" s="3">
        <v>4</v>
      </c>
      <c r="O234">
        <f t="shared" si="3"/>
        <v>26</v>
      </c>
    </row>
    <row r="235" spans="1:15" x14ac:dyDescent="0.25">
      <c r="A235" s="4" t="s">
        <v>223</v>
      </c>
      <c r="F235" s="1"/>
      <c r="G235" s="3">
        <v>1</v>
      </c>
      <c r="H235" s="3">
        <v>4</v>
      </c>
      <c r="I235" s="3">
        <v>2</v>
      </c>
      <c r="J235" s="3"/>
      <c r="K235" s="3">
        <v>29</v>
      </c>
      <c r="L235" s="3">
        <v>6</v>
      </c>
      <c r="M235" s="3">
        <v>2</v>
      </c>
      <c r="O235">
        <f t="shared" si="3"/>
        <v>44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1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1"/>
      <c r="G245" s="3"/>
      <c r="H245" s="3">
        <v>2</v>
      </c>
      <c r="I245" s="3">
        <v>5</v>
      </c>
      <c r="J245" s="3"/>
      <c r="K245" s="3">
        <v>2</v>
      </c>
      <c r="L245" s="3"/>
      <c r="M245" s="3"/>
      <c r="O245">
        <f t="shared" si="3"/>
        <v>9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D247">
        <v>2</v>
      </c>
      <c r="E247">
        <v>12</v>
      </c>
      <c r="F247" s="1">
        <v>21</v>
      </c>
      <c r="G247" s="3">
        <v>7</v>
      </c>
      <c r="H247" s="3"/>
      <c r="I247" s="3"/>
      <c r="J247" s="3"/>
      <c r="K247" s="3">
        <v>13</v>
      </c>
      <c r="L247" s="3">
        <v>16</v>
      </c>
      <c r="M247" s="3">
        <v>15</v>
      </c>
      <c r="O247">
        <f t="shared" si="3"/>
        <v>86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>
        <v>3</v>
      </c>
      <c r="C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3</v>
      </c>
    </row>
    <row r="250" spans="1:15" x14ac:dyDescent="0.25">
      <c r="A250" s="4" t="s">
        <v>238</v>
      </c>
      <c r="C250">
        <v>1</v>
      </c>
      <c r="D250">
        <v>5</v>
      </c>
      <c r="E250" s="2">
        <v>6</v>
      </c>
      <c r="F250" s="1"/>
      <c r="G250" s="3"/>
      <c r="H250" s="3"/>
      <c r="I250" s="3"/>
      <c r="J250" s="3"/>
      <c r="K250" s="3"/>
      <c r="L250" s="3"/>
      <c r="M250" s="3">
        <v>7</v>
      </c>
      <c r="O250">
        <f t="shared" si="3"/>
        <v>19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1"/>
      <c r="G255" s="3"/>
      <c r="H255" s="3"/>
      <c r="I255" s="3"/>
      <c r="J255" s="3"/>
      <c r="K255" s="3"/>
      <c r="L255" s="3"/>
      <c r="M255" s="3">
        <v>1</v>
      </c>
      <c r="O255">
        <f t="shared" si="3"/>
        <v>1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/>
      <c r="I258" s="3"/>
      <c r="J258" s="3"/>
      <c r="K258" s="3"/>
      <c r="L258" s="3">
        <v>6</v>
      </c>
      <c r="M258" s="3">
        <v>2</v>
      </c>
      <c r="O258">
        <f t="shared" si="3"/>
        <v>8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si="3"/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3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ref="O261:O324" si="4">SUM(B261:N261)</f>
        <v>0</v>
      </c>
    </row>
    <row r="262" spans="1:15" x14ac:dyDescent="0.25">
      <c r="A262" s="4" t="s">
        <v>250</v>
      </c>
      <c r="D262">
        <v>6</v>
      </c>
      <c r="E262" s="2">
        <v>2</v>
      </c>
      <c r="F262" s="1">
        <v>2</v>
      </c>
      <c r="G262" s="3"/>
      <c r="H262" s="3"/>
      <c r="I262" s="3"/>
      <c r="J262" s="3"/>
      <c r="K262" s="3"/>
      <c r="L262" s="3"/>
      <c r="M262" s="3"/>
      <c r="O262">
        <f t="shared" si="4"/>
        <v>10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D278">
        <v>5</v>
      </c>
      <c r="F278" s="1"/>
      <c r="G278" s="3"/>
      <c r="H278" s="3"/>
      <c r="I278" s="3"/>
      <c r="J278" s="3">
        <v>8</v>
      </c>
      <c r="K278" s="3"/>
      <c r="L278" s="3"/>
      <c r="M278" s="3"/>
      <c r="O278">
        <f t="shared" si="4"/>
        <v>13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/>
      <c r="G288" s="3"/>
      <c r="H288" s="3">
        <v>1</v>
      </c>
      <c r="I288" s="3"/>
      <c r="J288" s="3">
        <v>1</v>
      </c>
      <c r="K288" s="3">
        <v>1</v>
      </c>
      <c r="L288" s="3"/>
      <c r="M288" s="3"/>
      <c r="O288">
        <f t="shared" si="4"/>
        <v>3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D290">
        <v>3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3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1"/>
      <c r="G295" s="3"/>
      <c r="H295" s="3"/>
      <c r="I295" s="3"/>
      <c r="J295" s="3">
        <v>6</v>
      </c>
      <c r="K295" s="3"/>
      <c r="L295" s="3"/>
      <c r="M295" s="3"/>
      <c r="O295">
        <f t="shared" si="4"/>
        <v>6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/>
      <c r="H301" s="3"/>
      <c r="I301" s="3"/>
      <c r="J301" s="3"/>
      <c r="K301" s="3">
        <v>2</v>
      </c>
      <c r="L301" s="3"/>
      <c r="M301" s="3"/>
      <c r="O301">
        <f t="shared" si="4"/>
        <v>2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/>
      <c r="J308" s="3"/>
      <c r="K308" s="3"/>
      <c r="L308" s="3">
        <v>6</v>
      </c>
      <c r="M308" s="3"/>
      <c r="O308">
        <f t="shared" si="4"/>
        <v>6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1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si="4"/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4"/>
        <v>0</v>
      </c>
    </row>
    <row r="325" spans="1:15" x14ac:dyDescent="0.25">
      <c r="A325" s="4" t="s">
        <v>312</v>
      </c>
      <c r="F325" s="1"/>
      <c r="G325" s="3"/>
      <c r="H325" s="3"/>
      <c r="I325" s="3"/>
      <c r="J325" s="3"/>
      <c r="K325" s="3"/>
      <c r="L325" s="3">
        <v>1</v>
      </c>
      <c r="M325" s="3"/>
      <c r="O325">
        <f t="shared" ref="O325:O388" si="5">SUM(B325:N325)</f>
        <v>1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>
        <v>5</v>
      </c>
      <c r="M326" s="3">
        <v>3</v>
      </c>
      <c r="O326">
        <f t="shared" si="5"/>
        <v>8</v>
      </c>
    </row>
    <row r="327" spans="1:15" x14ac:dyDescent="0.25">
      <c r="A327" s="4" t="s">
        <v>314</v>
      </c>
      <c r="F327" s="1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1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1"/>
      <c r="G330" s="3"/>
      <c r="H330" s="3"/>
      <c r="I330" s="3">
        <v>13</v>
      </c>
      <c r="J330" s="3"/>
      <c r="K330" s="3"/>
      <c r="L330" s="3"/>
      <c r="M330" s="3"/>
      <c r="O330">
        <f t="shared" si="5"/>
        <v>13</v>
      </c>
    </row>
    <row r="331" spans="1:15" x14ac:dyDescent="0.25">
      <c r="A331" s="4" t="s">
        <v>318</v>
      </c>
      <c r="F331" s="1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1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1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D353">
        <v>6</v>
      </c>
      <c r="F353" s="1"/>
      <c r="G353" s="3">
        <v>9</v>
      </c>
      <c r="H353" s="3">
        <v>2</v>
      </c>
      <c r="I353" s="3"/>
      <c r="J353" s="3"/>
      <c r="K353" s="3"/>
      <c r="L353" s="3"/>
      <c r="M353" s="3"/>
      <c r="O353">
        <f t="shared" si="5"/>
        <v>17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>
        <v>2</v>
      </c>
      <c r="G362" s="3"/>
      <c r="H362" s="3"/>
      <c r="I362" s="3"/>
      <c r="J362" s="3"/>
      <c r="K362" s="3"/>
      <c r="L362" s="3"/>
      <c r="M362" s="3"/>
      <c r="O362">
        <f t="shared" si="5"/>
        <v>2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D368">
        <v>3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3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si="5"/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5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ref="O389:O452" si="6">SUM(B389:N389)</f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1"/>
      <c r="G391" s="3"/>
      <c r="H391" s="3"/>
      <c r="I391" s="3"/>
      <c r="J391" s="3"/>
      <c r="K391" s="3"/>
      <c r="L391" s="3"/>
      <c r="M391" s="3"/>
      <c r="O391">
        <f t="shared" si="6"/>
        <v>0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>
        <v>3</v>
      </c>
      <c r="K402" s="3"/>
      <c r="L402" s="3"/>
      <c r="M402" s="3"/>
      <c r="O402">
        <f t="shared" si="6"/>
        <v>3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1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si="6"/>
        <v>0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/>
      <c r="M452" s="3"/>
      <c r="O452">
        <f t="shared" si="6"/>
        <v>0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ref="O453:O516" si="7">SUM(B453:N453)</f>
        <v>0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1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C463">
        <v>1</v>
      </c>
      <c r="D463">
        <v>3</v>
      </c>
      <c r="F463" s="1"/>
      <c r="G463" s="3"/>
      <c r="H463" s="3">
        <v>4</v>
      </c>
      <c r="I463" s="3"/>
      <c r="J463" s="3"/>
      <c r="K463" s="3"/>
      <c r="L463" s="3"/>
      <c r="M463" s="3"/>
      <c r="O463">
        <f t="shared" si="7"/>
        <v>8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B477">
        <v>1</v>
      </c>
      <c r="C477">
        <v>1</v>
      </c>
      <c r="D477">
        <v>1</v>
      </c>
      <c r="F477" s="1"/>
      <c r="G477" s="3"/>
      <c r="H477" s="3"/>
      <c r="I477" s="3"/>
      <c r="J477" s="3"/>
      <c r="K477" s="3"/>
      <c r="L477" s="3"/>
      <c r="M477" s="3"/>
      <c r="O477">
        <f t="shared" si="7"/>
        <v>3</v>
      </c>
    </row>
    <row r="478" spans="1:15" x14ac:dyDescent="0.25">
      <c r="A478" s="4" t="s">
        <v>464</v>
      </c>
      <c r="F478" s="1"/>
      <c r="G478" s="3">
        <v>5</v>
      </c>
      <c r="H478" s="3"/>
      <c r="I478" s="3"/>
      <c r="J478" s="3"/>
      <c r="K478" s="3"/>
      <c r="L478" s="3"/>
      <c r="M478" s="3"/>
      <c r="O478">
        <f t="shared" si="7"/>
        <v>5</v>
      </c>
    </row>
    <row r="479" spans="1:15" x14ac:dyDescent="0.25">
      <c r="A479" s="4" t="s">
        <v>465</v>
      </c>
      <c r="F479" s="1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/>
      <c r="E480" s="2"/>
      <c r="F480" s="1"/>
      <c r="G480" s="3"/>
      <c r="H480" s="3"/>
      <c r="I480" s="3"/>
      <c r="J480" s="3"/>
      <c r="K480" s="3"/>
      <c r="L480" s="3"/>
      <c r="M480" s="3"/>
      <c r="O480">
        <f t="shared" si="7"/>
        <v>0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1"/>
      <c r="G483" s="3"/>
      <c r="H483" s="3">
        <v>7</v>
      </c>
      <c r="I483" s="3">
        <v>11</v>
      </c>
      <c r="J483" s="3"/>
      <c r="K483" s="3"/>
      <c r="L483" s="3"/>
      <c r="M483" s="3"/>
      <c r="O483">
        <f t="shared" si="7"/>
        <v>18</v>
      </c>
    </row>
    <row r="484" spans="1:15" x14ac:dyDescent="0.25">
      <c r="A484" s="4" t="s">
        <v>470</v>
      </c>
      <c r="B484">
        <v>14</v>
      </c>
      <c r="D484">
        <v>1</v>
      </c>
      <c r="E484">
        <v>1</v>
      </c>
      <c r="F484" s="1">
        <v>6</v>
      </c>
      <c r="G484" s="3"/>
      <c r="H484" s="3"/>
      <c r="I484" s="3"/>
      <c r="J484" s="3">
        <v>5</v>
      </c>
      <c r="K484" s="3">
        <v>4</v>
      </c>
      <c r="L484" s="3">
        <v>1</v>
      </c>
      <c r="M484" s="3">
        <v>2</v>
      </c>
      <c r="O484">
        <f t="shared" si="7"/>
        <v>34</v>
      </c>
    </row>
    <row r="485" spans="1:15" x14ac:dyDescent="0.25">
      <c r="A485" s="4" t="s">
        <v>471</v>
      </c>
      <c r="F485" s="1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1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si="7"/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7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ref="O517:O533" si="8">SUM(B517:N517)</f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1"/>
      <c r="G528" s="3"/>
      <c r="H528" s="3"/>
      <c r="I528" s="3"/>
      <c r="J528" s="3"/>
      <c r="K528" s="3"/>
      <c r="L528" s="3"/>
      <c r="M528" s="3">
        <v>15</v>
      </c>
      <c r="O528">
        <f t="shared" si="8"/>
        <v>15</v>
      </c>
    </row>
    <row r="529" spans="1:15" x14ac:dyDescent="0.25">
      <c r="A529" s="4" t="s">
        <v>515</v>
      </c>
      <c r="B529" s="1">
        <v>39</v>
      </c>
      <c r="C529">
        <v>21</v>
      </c>
      <c r="D529">
        <v>24</v>
      </c>
      <c r="E529">
        <v>13</v>
      </c>
      <c r="F529" s="1">
        <v>12</v>
      </c>
      <c r="G529" s="3">
        <v>16</v>
      </c>
      <c r="H529" s="3">
        <v>21</v>
      </c>
      <c r="I529" s="3">
        <v>11</v>
      </c>
      <c r="J529" s="3">
        <v>9</v>
      </c>
      <c r="K529" s="3">
        <v>17</v>
      </c>
      <c r="L529" s="3">
        <v>16</v>
      </c>
      <c r="M529" s="3">
        <v>14</v>
      </c>
      <c r="O529">
        <f t="shared" si="8"/>
        <v>213</v>
      </c>
    </row>
    <row r="530" spans="1:15" x14ac:dyDescent="0.25">
      <c r="A530" s="4" t="s">
        <v>516</v>
      </c>
      <c r="B530" s="1">
        <v>332</v>
      </c>
      <c r="C530" s="1">
        <v>256</v>
      </c>
      <c r="D530">
        <v>387</v>
      </c>
      <c r="E530" s="2">
        <v>389</v>
      </c>
      <c r="F530" s="1">
        <v>262</v>
      </c>
      <c r="G530" s="3">
        <v>313</v>
      </c>
      <c r="H530" s="3">
        <v>204</v>
      </c>
      <c r="I530" s="3">
        <v>190</v>
      </c>
      <c r="J530" s="3">
        <v>287</v>
      </c>
      <c r="K530" s="3">
        <v>259</v>
      </c>
      <c r="L530" s="3">
        <v>231</v>
      </c>
      <c r="M530" s="3">
        <v>145</v>
      </c>
      <c r="O530">
        <f t="shared" si="8"/>
        <v>3255</v>
      </c>
    </row>
    <row r="531" spans="1:15" x14ac:dyDescent="0.25">
      <c r="A531" s="4" t="s">
        <v>517</v>
      </c>
      <c r="B531">
        <v>1</v>
      </c>
      <c r="F531" s="1">
        <v>22</v>
      </c>
      <c r="H531" s="3">
        <v>2</v>
      </c>
      <c r="I531" s="3">
        <v>8</v>
      </c>
      <c r="J531" s="3">
        <v>1</v>
      </c>
      <c r="K531" s="3"/>
      <c r="L531" s="3"/>
      <c r="O531">
        <f t="shared" si="8"/>
        <v>34</v>
      </c>
    </row>
    <row r="532" spans="1:15" x14ac:dyDescent="0.25">
      <c r="A532" s="4" t="s">
        <v>518</v>
      </c>
      <c r="F532" s="1"/>
      <c r="I532" s="3">
        <v>1</v>
      </c>
      <c r="K532" s="3"/>
      <c r="L532" s="3"/>
      <c r="O532">
        <f t="shared" si="8"/>
        <v>1</v>
      </c>
    </row>
    <row r="533" spans="1:15" x14ac:dyDescent="0.25">
      <c r="A533" s="6" t="s">
        <v>543</v>
      </c>
      <c r="B533" s="5">
        <f>SUM(B2:B532)</f>
        <v>20085</v>
      </c>
      <c r="C533" s="5">
        <f t="shared" ref="C533:M533" si="9">SUM(C2:C532)</f>
        <v>19772</v>
      </c>
      <c r="D533" s="5">
        <f t="shared" si="9"/>
        <v>19648</v>
      </c>
      <c r="E533" s="5">
        <f t="shared" si="9"/>
        <v>18376</v>
      </c>
      <c r="F533" s="5">
        <f t="shared" si="9"/>
        <v>17509</v>
      </c>
      <c r="G533" s="5">
        <f t="shared" si="9"/>
        <v>22581</v>
      </c>
      <c r="H533" s="5">
        <f t="shared" si="9"/>
        <v>24803</v>
      </c>
      <c r="I533" s="5">
        <f t="shared" si="9"/>
        <v>22454</v>
      </c>
      <c r="J533" s="5">
        <f t="shared" si="9"/>
        <v>18443</v>
      </c>
      <c r="K533" s="5">
        <f t="shared" si="9"/>
        <v>19442</v>
      </c>
      <c r="L533" s="5">
        <f t="shared" si="9"/>
        <v>18008</v>
      </c>
      <c r="M533" s="5">
        <f t="shared" si="9"/>
        <v>16856</v>
      </c>
      <c r="O533">
        <f t="shared" si="8"/>
        <v>237977</v>
      </c>
    </row>
    <row r="534" spans="1:15" x14ac:dyDescent="0.25">
      <c r="A534" s="4"/>
    </row>
    <row r="535" spans="1:15" ht="19.5" x14ac:dyDescent="0.25">
      <c r="A535" s="8" t="s">
        <v>545</v>
      </c>
    </row>
    <row r="536" spans="1:15" x14ac:dyDescent="0.25">
      <c r="A536" s="9" t="s">
        <v>546</v>
      </c>
    </row>
    <row r="537" spans="1:15" ht="25.5" x14ac:dyDescent="0.25">
      <c r="A537" s="10" t="s">
        <v>547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2</v>
      </c>
      <c r="H537">
        <f t="shared" si="10"/>
        <v>11</v>
      </c>
      <c r="I537">
        <f t="shared" si="10"/>
        <v>16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29</v>
      </c>
    </row>
    <row r="538" spans="1:15" x14ac:dyDescent="0.25">
      <c r="A538" s="11" t="s">
        <v>548</v>
      </c>
    </row>
    <row r="539" spans="1:15" ht="25.5" x14ac:dyDescent="0.25">
      <c r="A539" s="10" t="s">
        <v>549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4</v>
      </c>
      <c r="E539">
        <f t="shared" si="11"/>
        <v>0</v>
      </c>
      <c r="F539">
        <f t="shared" si="11"/>
        <v>2</v>
      </c>
      <c r="G539">
        <f t="shared" si="11"/>
        <v>3</v>
      </c>
      <c r="H539">
        <f t="shared" si="11"/>
        <v>0</v>
      </c>
      <c r="I539">
        <f t="shared" si="11"/>
        <v>3</v>
      </c>
      <c r="J539">
        <f t="shared" si="11"/>
        <v>4</v>
      </c>
      <c r="K539">
        <f t="shared" si="11"/>
        <v>3</v>
      </c>
      <c r="L539">
        <f t="shared" si="11"/>
        <v>2</v>
      </c>
      <c r="M539">
        <f t="shared" si="11"/>
        <v>0</v>
      </c>
      <c r="O539">
        <f t="shared" si="11"/>
        <v>21</v>
      </c>
    </row>
    <row r="540" spans="1:15" ht="25.5" x14ac:dyDescent="0.25">
      <c r="A540" s="10" t="s">
        <v>550</v>
      </c>
      <c r="B540">
        <f>B22+B23+B24+B27+B28+B29+B30+B31+B32+B33+B34+B35+B36+B37+B39+B40+B41+B42+B43+B44+B48+B51+B52+B54+B55</f>
        <v>6</v>
      </c>
      <c r="C540">
        <f t="shared" ref="C540:O540" si="12">C22+C23+C24+C27+C28+C29+C30+C31+C32+C33+C34+C35+C36+C37+C39+C40+C41+C42+C43+C44+C48+C51+C52+C54+C55</f>
        <v>1</v>
      </c>
      <c r="D540">
        <f t="shared" si="12"/>
        <v>21</v>
      </c>
      <c r="E540">
        <f t="shared" si="12"/>
        <v>10</v>
      </c>
      <c r="F540">
        <f t="shared" si="12"/>
        <v>30</v>
      </c>
      <c r="G540">
        <f t="shared" si="12"/>
        <v>2</v>
      </c>
      <c r="H540">
        <f t="shared" si="12"/>
        <v>2</v>
      </c>
      <c r="I540">
        <f t="shared" si="12"/>
        <v>9</v>
      </c>
      <c r="J540">
        <f t="shared" si="12"/>
        <v>0</v>
      </c>
      <c r="K540">
        <f t="shared" si="12"/>
        <v>4</v>
      </c>
      <c r="L540">
        <f t="shared" si="12"/>
        <v>0</v>
      </c>
      <c r="M540">
        <f t="shared" si="12"/>
        <v>3</v>
      </c>
      <c r="O540">
        <f t="shared" si="12"/>
        <v>88</v>
      </c>
    </row>
    <row r="541" spans="1:15" x14ac:dyDescent="0.25">
      <c r="A541" s="11" t="s">
        <v>551</v>
      </c>
    </row>
    <row r="542" spans="1:15" x14ac:dyDescent="0.25">
      <c r="A542" s="10" t="s">
        <v>552</v>
      </c>
      <c r="B542">
        <f>SUM(B57:B135)</f>
        <v>3497</v>
      </c>
      <c r="C542">
        <f t="shared" ref="C542:O542" si="13">SUM(C57:C135)</f>
        <v>3393</v>
      </c>
      <c r="D542">
        <f t="shared" si="13"/>
        <v>3411</v>
      </c>
      <c r="E542">
        <f t="shared" si="13"/>
        <v>3083</v>
      </c>
      <c r="F542">
        <f t="shared" si="13"/>
        <v>2813</v>
      </c>
      <c r="G542">
        <f t="shared" si="13"/>
        <v>3918</v>
      </c>
      <c r="H542">
        <f t="shared" si="13"/>
        <v>4285</v>
      </c>
      <c r="I542">
        <f t="shared" si="13"/>
        <v>3735</v>
      </c>
      <c r="J542">
        <f t="shared" si="13"/>
        <v>3221</v>
      </c>
      <c r="K542">
        <f t="shared" si="13"/>
        <v>3293</v>
      </c>
      <c r="L542">
        <f t="shared" si="13"/>
        <v>2946</v>
      </c>
      <c r="M542">
        <f t="shared" si="13"/>
        <v>2646</v>
      </c>
      <c r="O542">
        <f t="shared" si="13"/>
        <v>40241</v>
      </c>
    </row>
    <row r="543" spans="1:15" x14ac:dyDescent="0.25">
      <c r="A543" s="10" t="s">
        <v>553</v>
      </c>
      <c r="B543">
        <f>B160</f>
        <v>48</v>
      </c>
      <c r="C543">
        <f t="shared" ref="C543:O543" si="14">C160</f>
        <v>36</v>
      </c>
      <c r="D543">
        <f t="shared" si="14"/>
        <v>33</v>
      </c>
      <c r="E543">
        <f t="shared" si="14"/>
        <v>74</v>
      </c>
      <c r="F543">
        <f t="shared" si="14"/>
        <v>90</v>
      </c>
      <c r="G543">
        <f t="shared" si="14"/>
        <v>29</v>
      </c>
      <c r="H543">
        <f t="shared" si="14"/>
        <v>127</v>
      </c>
      <c r="I543">
        <f t="shared" si="14"/>
        <v>78</v>
      </c>
      <c r="J543">
        <f t="shared" si="14"/>
        <v>139</v>
      </c>
      <c r="K543">
        <f t="shared" si="14"/>
        <v>77</v>
      </c>
      <c r="L543">
        <f t="shared" si="14"/>
        <v>84</v>
      </c>
      <c r="M543">
        <f t="shared" si="14"/>
        <v>21</v>
      </c>
      <c r="O543">
        <f t="shared" si="14"/>
        <v>836</v>
      </c>
    </row>
    <row r="544" spans="1:15" x14ac:dyDescent="0.25">
      <c r="A544" s="10" t="s">
        <v>554</v>
      </c>
      <c r="B544">
        <f>SUM(B169:B176)</f>
        <v>15</v>
      </c>
      <c r="C544">
        <f t="shared" ref="C544:O544" si="15">SUM(C169:C176)</f>
        <v>29</v>
      </c>
      <c r="D544">
        <f t="shared" si="15"/>
        <v>47</v>
      </c>
      <c r="E544">
        <f t="shared" si="15"/>
        <v>23</v>
      </c>
      <c r="F544">
        <f t="shared" si="15"/>
        <v>37</v>
      </c>
      <c r="G544">
        <f t="shared" si="15"/>
        <v>32</v>
      </c>
      <c r="H544">
        <f t="shared" si="15"/>
        <v>55</v>
      </c>
      <c r="I544">
        <f t="shared" si="15"/>
        <v>5</v>
      </c>
      <c r="J544">
        <f t="shared" si="15"/>
        <v>2</v>
      </c>
      <c r="K544">
        <f t="shared" si="15"/>
        <v>3</v>
      </c>
      <c r="L544">
        <f t="shared" si="15"/>
        <v>8</v>
      </c>
      <c r="M544">
        <f t="shared" si="15"/>
        <v>9</v>
      </c>
      <c r="O544">
        <f t="shared" si="15"/>
        <v>265</v>
      </c>
    </row>
    <row r="545" spans="1:15" x14ac:dyDescent="0.25">
      <c r="A545" s="10" t="s">
        <v>555</v>
      </c>
      <c r="B545">
        <f>SUM(B178:B181)</f>
        <v>135</v>
      </c>
      <c r="C545">
        <f t="shared" ref="C545:O545" si="16">SUM(C178:C181)</f>
        <v>171</v>
      </c>
      <c r="D545">
        <f t="shared" si="16"/>
        <v>138</v>
      </c>
      <c r="E545">
        <f t="shared" si="16"/>
        <v>192</v>
      </c>
      <c r="F545">
        <f t="shared" si="16"/>
        <v>199</v>
      </c>
      <c r="G545">
        <f t="shared" si="16"/>
        <v>159</v>
      </c>
      <c r="H545">
        <f t="shared" si="16"/>
        <v>188</v>
      </c>
      <c r="I545">
        <f t="shared" si="16"/>
        <v>145</v>
      </c>
      <c r="J545">
        <f t="shared" si="16"/>
        <v>206</v>
      </c>
      <c r="K545">
        <f t="shared" si="16"/>
        <v>177</v>
      </c>
      <c r="L545">
        <f t="shared" si="16"/>
        <v>153</v>
      </c>
      <c r="M545">
        <f t="shared" si="16"/>
        <v>69</v>
      </c>
      <c r="O545">
        <f t="shared" si="16"/>
        <v>1932</v>
      </c>
    </row>
    <row r="546" spans="1:15" x14ac:dyDescent="0.25">
      <c r="A546" s="10" t="s">
        <v>556</v>
      </c>
      <c r="B546">
        <f>B184</f>
        <v>5</v>
      </c>
      <c r="C546">
        <f t="shared" ref="C546:O546" si="17">C184</f>
        <v>3</v>
      </c>
      <c r="D546">
        <f t="shared" si="17"/>
        <v>15</v>
      </c>
      <c r="E546">
        <f t="shared" si="17"/>
        <v>12</v>
      </c>
      <c r="F546">
        <f t="shared" si="17"/>
        <v>23</v>
      </c>
      <c r="G546">
        <f t="shared" si="17"/>
        <v>39</v>
      </c>
      <c r="H546">
        <f t="shared" si="17"/>
        <v>28</v>
      </c>
      <c r="I546">
        <f t="shared" si="17"/>
        <v>20</v>
      </c>
      <c r="J546">
        <f t="shared" si="17"/>
        <v>65</v>
      </c>
      <c r="K546">
        <f t="shared" si="17"/>
        <v>32</v>
      </c>
      <c r="L546">
        <f t="shared" si="17"/>
        <v>7</v>
      </c>
      <c r="M546">
        <f t="shared" si="17"/>
        <v>52</v>
      </c>
      <c r="O546">
        <f t="shared" si="17"/>
        <v>301</v>
      </c>
    </row>
    <row r="547" spans="1:15" x14ac:dyDescent="0.25">
      <c r="A547" s="10" t="s">
        <v>557</v>
      </c>
      <c r="B547">
        <f>SUM(B192:B195)</f>
        <v>52</v>
      </c>
      <c r="C547">
        <f t="shared" ref="C547:O547" si="18">SUM(C192:C195)</f>
        <v>21</v>
      </c>
      <c r="D547">
        <f t="shared" si="18"/>
        <v>25</v>
      </c>
      <c r="E547">
        <f t="shared" si="18"/>
        <v>49</v>
      </c>
      <c r="F547">
        <f t="shared" si="18"/>
        <v>28</v>
      </c>
      <c r="G547">
        <f t="shared" si="18"/>
        <v>38</v>
      </c>
      <c r="H547">
        <f t="shared" si="18"/>
        <v>79</v>
      </c>
      <c r="I547">
        <f t="shared" si="18"/>
        <v>32</v>
      </c>
      <c r="J547">
        <f t="shared" si="18"/>
        <v>12</v>
      </c>
      <c r="K547">
        <f t="shared" si="18"/>
        <v>9</v>
      </c>
      <c r="L547">
        <f t="shared" si="18"/>
        <v>32</v>
      </c>
      <c r="M547">
        <f t="shared" si="18"/>
        <v>45</v>
      </c>
      <c r="O547">
        <f t="shared" si="18"/>
        <v>422</v>
      </c>
    </row>
    <row r="548" spans="1:15" x14ac:dyDescent="0.25">
      <c r="A548" s="10" t="s">
        <v>558</v>
      </c>
      <c r="B548">
        <f>SUM(B199:B202)</f>
        <v>293</v>
      </c>
      <c r="C548">
        <f t="shared" ref="C548:O548" si="19">SUM(C199:C202)</f>
        <v>183</v>
      </c>
      <c r="D548">
        <f t="shared" si="19"/>
        <v>162</v>
      </c>
      <c r="E548">
        <f t="shared" si="19"/>
        <v>131</v>
      </c>
      <c r="F548">
        <f t="shared" si="19"/>
        <v>141</v>
      </c>
      <c r="G548">
        <f t="shared" si="19"/>
        <v>279</v>
      </c>
      <c r="H548">
        <f t="shared" si="19"/>
        <v>235</v>
      </c>
      <c r="I548">
        <f t="shared" si="19"/>
        <v>232</v>
      </c>
      <c r="J548">
        <f t="shared" si="19"/>
        <v>147</v>
      </c>
      <c r="K548">
        <f t="shared" si="19"/>
        <v>161</v>
      </c>
      <c r="L548">
        <f t="shared" si="19"/>
        <v>170</v>
      </c>
      <c r="M548">
        <f t="shared" si="19"/>
        <v>210</v>
      </c>
      <c r="O548">
        <f t="shared" si="19"/>
        <v>2344</v>
      </c>
    </row>
    <row r="549" spans="1:15" x14ac:dyDescent="0.25">
      <c r="A549" s="10" t="s">
        <v>559</v>
      </c>
      <c r="B549">
        <f>SUM(B204:B207)</f>
        <v>4</v>
      </c>
      <c r="C549">
        <f t="shared" ref="C549:O549" si="20">SUM(C204:C207)</f>
        <v>10</v>
      </c>
      <c r="D549">
        <f t="shared" si="20"/>
        <v>21</v>
      </c>
      <c r="E549">
        <f t="shared" si="20"/>
        <v>8</v>
      </c>
      <c r="F549">
        <f t="shared" si="20"/>
        <v>3</v>
      </c>
      <c r="G549">
        <f t="shared" si="20"/>
        <v>21</v>
      </c>
      <c r="H549">
        <f t="shared" si="20"/>
        <v>7</v>
      </c>
      <c r="I549">
        <f t="shared" si="20"/>
        <v>27</v>
      </c>
      <c r="J549">
        <f t="shared" si="20"/>
        <v>27</v>
      </c>
      <c r="K549">
        <f t="shared" si="20"/>
        <v>9</v>
      </c>
      <c r="L549">
        <f t="shared" si="20"/>
        <v>11</v>
      </c>
      <c r="M549">
        <f t="shared" si="20"/>
        <v>34</v>
      </c>
      <c r="O549">
        <f t="shared" si="20"/>
        <v>182</v>
      </c>
    </row>
    <row r="550" spans="1:15" x14ac:dyDescent="0.25">
      <c r="A550" s="10" t="s">
        <v>560</v>
      </c>
      <c r="B550">
        <f>B210</f>
        <v>11</v>
      </c>
      <c r="C550">
        <f t="shared" ref="C550:O550" si="21">C210</f>
        <v>0</v>
      </c>
      <c r="D550">
        <f t="shared" si="21"/>
        <v>6</v>
      </c>
      <c r="E550">
        <f t="shared" si="21"/>
        <v>0</v>
      </c>
      <c r="F550">
        <f t="shared" si="21"/>
        <v>22</v>
      </c>
      <c r="G550">
        <f t="shared" si="21"/>
        <v>0</v>
      </c>
      <c r="H550">
        <f t="shared" si="21"/>
        <v>0</v>
      </c>
      <c r="I550">
        <f t="shared" si="21"/>
        <v>13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52</v>
      </c>
    </row>
    <row r="551" spans="1:15" ht="25.5" x14ac:dyDescent="0.25">
      <c r="A551" s="10" t="s">
        <v>561</v>
      </c>
      <c r="B551">
        <f>B138+B139+B219+B147+B274+B152+B156+B157+B162+B164+B166+B168</f>
        <v>11283</v>
      </c>
      <c r="C551">
        <f t="shared" ref="C551:O551" si="22">C138+C139+C219+C147+C274+C152+C156+C157+C162+C164+C166+C168</f>
        <v>11022</v>
      </c>
      <c r="D551">
        <f t="shared" si="22"/>
        <v>11319</v>
      </c>
      <c r="E551">
        <f t="shared" si="22"/>
        <v>10504</v>
      </c>
      <c r="F551">
        <f t="shared" si="22"/>
        <v>9705</v>
      </c>
      <c r="G551">
        <f t="shared" si="22"/>
        <v>12738</v>
      </c>
      <c r="H551">
        <f t="shared" si="22"/>
        <v>14046</v>
      </c>
      <c r="I551">
        <f t="shared" si="22"/>
        <v>12848</v>
      </c>
      <c r="J551">
        <f t="shared" si="22"/>
        <v>10401</v>
      </c>
      <c r="K551">
        <f t="shared" si="22"/>
        <v>11101</v>
      </c>
      <c r="L551">
        <f t="shared" si="22"/>
        <v>10600</v>
      </c>
      <c r="M551">
        <f t="shared" si="22"/>
        <v>9935</v>
      </c>
      <c r="O551">
        <f t="shared" si="22"/>
        <v>135502</v>
      </c>
    </row>
    <row r="552" spans="1:15" ht="25.5" x14ac:dyDescent="0.25">
      <c r="A552" s="10" t="s">
        <v>562</v>
      </c>
      <c r="B552">
        <f>SUM(B542:B551)</f>
        <v>15343</v>
      </c>
      <c r="C552">
        <f t="shared" ref="C552:O552" si="23">SUM(C542:C551)</f>
        <v>14868</v>
      </c>
      <c r="D552">
        <f t="shared" si="23"/>
        <v>15177</v>
      </c>
      <c r="E552">
        <f t="shared" si="23"/>
        <v>14076</v>
      </c>
      <c r="F552">
        <f t="shared" si="23"/>
        <v>13061</v>
      </c>
      <c r="G552">
        <f t="shared" si="23"/>
        <v>17253</v>
      </c>
      <c r="H552">
        <f t="shared" si="23"/>
        <v>19050</v>
      </c>
      <c r="I552">
        <f t="shared" si="23"/>
        <v>17135</v>
      </c>
      <c r="J552">
        <f t="shared" si="23"/>
        <v>14220</v>
      </c>
      <c r="K552">
        <f t="shared" si="23"/>
        <v>14862</v>
      </c>
      <c r="L552">
        <f t="shared" si="23"/>
        <v>14011</v>
      </c>
      <c r="M552">
        <f t="shared" si="23"/>
        <v>13021</v>
      </c>
      <c r="O552">
        <f t="shared" si="23"/>
        <v>182077</v>
      </c>
    </row>
    <row r="553" spans="1:15" ht="25.5" x14ac:dyDescent="0.25">
      <c r="A553" s="10" t="s">
        <v>563</v>
      </c>
      <c r="B553">
        <f>B136+B137+B140+B141+B142+B143+B144+B145+B146+B148+B149+B150+B151+B153+B154+B155+B158+B159+B161+B163+B165+B167+B177+B182+B183+B185+B186+B187+B188+B189+B190+B191+B196+B197+B198+B203+B208+B209+B211+B212+B215</f>
        <v>4346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4621</v>
      </c>
      <c r="D553">
        <f t="shared" si="24"/>
        <v>3984</v>
      </c>
      <c r="E553">
        <f t="shared" si="24"/>
        <v>3851</v>
      </c>
      <c r="F553">
        <f t="shared" si="24"/>
        <v>4084</v>
      </c>
      <c r="G553">
        <f t="shared" si="24"/>
        <v>4967</v>
      </c>
      <c r="H553">
        <f t="shared" si="24"/>
        <v>5490</v>
      </c>
      <c r="I553">
        <f t="shared" si="24"/>
        <v>5047</v>
      </c>
      <c r="J553">
        <f t="shared" si="24"/>
        <v>3890</v>
      </c>
      <c r="K553">
        <f t="shared" si="24"/>
        <v>4243</v>
      </c>
      <c r="L553">
        <f t="shared" si="24"/>
        <v>3705</v>
      </c>
      <c r="M553">
        <f t="shared" si="24"/>
        <v>3610</v>
      </c>
      <c r="O553">
        <f t="shared" si="24"/>
        <v>51838</v>
      </c>
    </row>
    <row r="554" spans="1:15" x14ac:dyDescent="0.25">
      <c r="A554" s="11" t="s">
        <v>564</v>
      </c>
    </row>
    <row r="555" spans="1:15" ht="25.5" x14ac:dyDescent="0.25">
      <c r="A555" s="10" t="s">
        <v>565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12</v>
      </c>
      <c r="E555">
        <f t="shared" si="25"/>
        <v>6</v>
      </c>
      <c r="F555">
        <f t="shared" si="25"/>
        <v>0</v>
      </c>
      <c r="G555">
        <f t="shared" si="25"/>
        <v>1</v>
      </c>
      <c r="H555">
        <f t="shared" si="25"/>
        <v>4</v>
      </c>
      <c r="I555">
        <f t="shared" si="25"/>
        <v>2</v>
      </c>
      <c r="J555">
        <f t="shared" si="25"/>
        <v>3</v>
      </c>
      <c r="K555">
        <f t="shared" si="25"/>
        <v>29</v>
      </c>
      <c r="L555">
        <f t="shared" si="25"/>
        <v>6</v>
      </c>
      <c r="M555">
        <f t="shared" si="25"/>
        <v>2</v>
      </c>
      <c r="O555">
        <f t="shared" si="25"/>
        <v>65</v>
      </c>
    </row>
    <row r="556" spans="1:15" ht="25.5" x14ac:dyDescent="0.25">
      <c r="A556" s="10" t="s">
        <v>566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2</v>
      </c>
      <c r="D556">
        <f t="shared" si="26"/>
        <v>4</v>
      </c>
      <c r="E556">
        <f t="shared" si="26"/>
        <v>6</v>
      </c>
      <c r="F556">
        <f t="shared" si="26"/>
        <v>5</v>
      </c>
      <c r="G556">
        <f t="shared" si="26"/>
        <v>3</v>
      </c>
      <c r="H556">
        <f t="shared" si="26"/>
        <v>3</v>
      </c>
      <c r="I556">
        <f t="shared" si="26"/>
        <v>3</v>
      </c>
      <c r="J556">
        <f t="shared" si="26"/>
        <v>6</v>
      </c>
      <c r="K556">
        <f t="shared" si="26"/>
        <v>3</v>
      </c>
      <c r="L556">
        <f t="shared" si="26"/>
        <v>2</v>
      </c>
      <c r="M556">
        <f t="shared" si="26"/>
        <v>15</v>
      </c>
      <c r="O556">
        <f t="shared" si="26"/>
        <v>52</v>
      </c>
    </row>
    <row r="557" spans="1:15" x14ac:dyDescent="0.25">
      <c r="A557" s="11" t="s">
        <v>567</v>
      </c>
    </row>
    <row r="558" spans="1:15" ht="25.5" x14ac:dyDescent="0.25">
      <c r="A558" s="10" t="s">
        <v>568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569</v>
      </c>
    </row>
    <row r="560" spans="1:15" x14ac:dyDescent="0.25">
      <c r="A560" s="10" t="s">
        <v>570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0</v>
      </c>
      <c r="M560">
        <f t="shared" si="28"/>
        <v>0</v>
      </c>
      <c r="O560">
        <f t="shared" si="28"/>
        <v>0</v>
      </c>
    </row>
    <row r="561" spans="1:15" ht="25.5" x14ac:dyDescent="0.25">
      <c r="A561" s="10" t="s">
        <v>571</v>
      </c>
      <c r="B561">
        <f>B469+B473+B476+B478+B479+B480+B482+B483+B485</f>
        <v>0</v>
      </c>
      <c r="C561">
        <f t="shared" ref="C561:O561" si="29">C469+C473+C476+C478+C479+C480+C482+C483+C485</f>
        <v>0</v>
      </c>
      <c r="D561">
        <f t="shared" si="29"/>
        <v>0</v>
      </c>
      <c r="E561">
        <f t="shared" si="29"/>
        <v>0</v>
      </c>
      <c r="F561">
        <f t="shared" si="29"/>
        <v>0</v>
      </c>
      <c r="G561">
        <f t="shared" si="29"/>
        <v>5</v>
      </c>
      <c r="H561">
        <f t="shared" si="29"/>
        <v>7</v>
      </c>
      <c r="I561">
        <f t="shared" si="29"/>
        <v>11</v>
      </c>
      <c r="J561">
        <f t="shared" si="29"/>
        <v>0</v>
      </c>
      <c r="K561">
        <f t="shared" si="29"/>
        <v>0</v>
      </c>
      <c r="L561">
        <f t="shared" si="29"/>
        <v>0</v>
      </c>
      <c r="M561">
        <f t="shared" si="29"/>
        <v>0</v>
      </c>
      <c r="O561">
        <f t="shared" si="29"/>
        <v>23</v>
      </c>
    </row>
    <row r="562" spans="1:15" ht="25.5" x14ac:dyDescent="0.25">
      <c r="A562" s="10" t="s">
        <v>572</v>
      </c>
      <c r="B562">
        <f>SUM(B560:B561)</f>
        <v>0</v>
      </c>
      <c r="C562">
        <f t="shared" ref="C562:O562" si="30">SUM(C560:C561)</f>
        <v>0</v>
      </c>
      <c r="D562">
        <f t="shared" si="30"/>
        <v>0</v>
      </c>
      <c r="E562">
        <f t="shared" si="30"/>
        <v>0</v>
      </c>
      <c r="F562">
        <f t="shared" si="30"/>
        <v>0</v>
      </c>
      <c r="G562">
        <f t="shared" si="30"/>
        <v>5</v>
      </c>
      <c r="H562">
        <f t="shared" si="30"/>
        <v>7</v>
      </c>
      <c r="I562">
        <f t="shared" si="30"/>
        <v>11</v>
      </c>
      <c r="J562">
        <f t="shared" si="30"/>
        <v>0</v>
      </c>
      <c r="K562">
        <f t="shared" si="30"/>
        <v>0</v>
      </c>
      <c r="L562">
        <f t="shared" si="30"/>
        <v>0</v>
      </c>
      <c r="M562">
        <f t="shared" si="30"/>
        <v>0</v>
      </c>
      <c r="O562">
        <f t="shared" si="30"/>
        <v>23</v>
      </c>
    </row>
    <row r="563" spans="1:15" ht="25.5" x14ac:dyDescent="0.25">
      <c r="A563" s="10" t="s">
        <v>573</v>
      </c>
      <c r="B563">
        <f>B455+B456+B457+B458+B459+B460+B461+B462+B463+B464+B465+B466+B467+B468+B470+B471+B472+B474+B475+B477+B481+B484+B486+B487+B488+B489+B491+B492+B493</f>
        <v>15</v>
      </c>
      <c r="C563">
        <f t="shared" ref="C563:O563" si="31">C455+C456+C457+C458+C459+C460+C461+C462+C463+C464+C465+C466+C467+C468+C470+C471+C472+C474+C475+C477+C481+C484+C486+C487+C488+C489+C491+C492+C493</f>
        <v>2</v>
      </c>
      <c r="D563">
        <f t="shared" si="31"/>
        <v>5</v>
      </c>
      <c r="E563">
        <f t="shared" si="31"/>
        <v>1</v>
      </c>
      <c r="F563">
        <f t="shared" si="31"/>
        <v>6</v>
      </c>
      <c r="G563">
        <f t="shared" si="31"/>
        <v>0</v>
      </c>
      <c r="H563">
        <f t="shared" si="31"/>
        <v>4</v>
      </c>
      <c r="I563">
        <f t="shared" si="31"/>
        <v>0</v>
      </c>
      <c r="J563">
        <f t="shared" si="31"/>
        <v>5</v>
      </c>
      <c r="K563">
        <f t="shared" si="31"/>
        <v>4</v>
      </c>
      <c r="L563">
        <f t="shared" si="31"/>
        <v>1</v>
      </c>
      <c r="M563">
        <f t="shared" si="31"/>
        <v>2</v>
      </c>
      <c r="O563">
        <f t="shared" si="31"/>
        <v>45</v>
      </c>
    </row>
    <row r="564" spans="1:15" x14ac:dyDescent="0.25">
      <c r="A564" s="11" t="s">
        <v>574</v>
      </c>
    </row>
    <row r="565" spans="1:15" ht="25.5" x14ac:dyDescent="0.25">
      <c r="A565" s="10" t="s">
        <v>575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15</v>
      </c>
      <c r="O565">
        <f t="shared" si="32"/>
        <v>15</v>
      </c>
    </row>
    <row r="566" spans="1:15" ht="25.5" x14ac:dyDescent="0.25">
      <c r="A566" s="10" t="s">
        <v>576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577</v>
      </c>
    </row>
    <row r="568" spans="1:15" ht="25.5" x14ac:dyDescent="0.25">
      <c r="A568" s="10" t="s">
        <v>578</v>
      </c>
      <c r="B568">
        <f>B256+B258+B260+B262+B264+B266+B268+B315+B317+B321+B325+B362+B364+B391+B413</f>
        <v>0</v>
      </c>
      <c r="C568">
        <f t="shared" ref="C568:O568" si="34">C256+C258+C260+C262+C264+C266+C268+C315+C317+C321+C325+C362+C364+C391+C413</f>
        <v>0</v>
      </c>
      <c r="D568">
        <f t="shared" si="34"/>
        <v>6</v>
      </c>
      <c r="E568">
        <f t="shared" si="34"/>
        <v>2</v>
      </c>
      <c r="F568">
        <f t="shared" si="34"/>
        <v>4</v>
      </c>
      <c r="G568">
        <f t="shared" si="34"/>
        <v>0</v>
      </c>
      <c r="H568">
        <f t="shared" si="34"/>
        <v>0</v>
      </c>
      <c r="I568">
        <f t="shared" si="34"/>
        <v>0</v>
      </c>
      <c r="J568">
        <f t="shared" si="34"/>
        <v>0</v>
      </c>
      <c r="K568">
        <f t="shared" si="34"/>
        <v>0</v>
      </c>
      <c r="L568">
        <f t="shared" si="34"/>
        <v>7</v>
      </c>
      <c r="M568">
        <f t="shared" si="34"/>
        <v>2</v>
      </c>
      <c r="O568">
        <f t="shared" si="34"/>
        <v>21</v>
      </c>
    </row>
    <row r="569" spans="1:15" ht="25.5" x14ac:dyDescent="0.25">
      <c r="A569" s="10" t="s">
        <v>579</v>
      </c>
      <c r="B569">
        <f>B240+B241+B243+B244+B245+B246+B247+B249+B250+B251+B252+B253+B254</f>
        <v>3</v>
      </c>
      <c r="C569">
        <f t="shared" ref="C569:O569" si="35">C240+C241+C243+C244+C245+C246+C247+C249+C250+C251+C252+C253+C254</f>
        <v>1</v>
      </c>
      <c r="D569">
        <f t="shared" si="35"/>
        <v>7</v>
      </c>
      <c r="E569">
        <f t="shared" si="35"/>
        <v>18</v>
      </c>
      <c r="F569">
        <f t="shared" si="35"/>
        <v>21</v>
      </c>
      <c r="G569">
        <f t="shared" si="35"/>
        <v>7</v>
      </c>
      <c r="H569">
        <f t="shared" si="35"/>
        <v>2</v>
      </c>
      <c r="I569">
        <f t="shared" si="35"/>
        <v>5</v>
      </c>
      <c r="J569">
        <f t="shared" si="35"/>
        <v>0</v>
      </c>
      <c r="K569">
        <f t="shared" si="35"/>
        <v>15</v>
      </c>
      <c r="L569">
        <f t="shared" si="35"/>
        <v>16</v>
      </c>
      <c r="M569">
        <f t="shared" si="35"/>
        <v>22</v>
      </c>
      <c r="O569">
        <f t="shared" si="35"/>
        <v>117</v>
      </c>
    </row>
    <row r="570" spans="1:15" ht="25.5" x14ac:dyDescent="0.25">
      <c r="A570" s="10" t="s">
        <v>580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1</v>
      </c>
      <c r="O570">
        <f t="shared" si="36"/>
        <v>1</v>
      </c>
    </row>
    <row r="571" spans="1:15" ht="25.5" x14ac:dyDescent="0.25">
      <c r="A571" s="10" t="s">
        <v>581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5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1</v>
      </c>
      <c r="I571">
        <f t="shared" si="37"/>
        <v>0</v>
      </c>
      <c r="J571">
        <f t="shared" si="37"/>
        <v>15</v>
      </c>
      <c r="K571">
        <f t="shared" si="37"/>
        <v>1</v>
      </c>
      <c r="L571">
        <f t="shared" si="37"/>
        <v>0</v>
      </c>
      <c r="M571">
        <f t="shared" si="37"/>
        <v>0</v>
      </c>
      <c r="O571">
        <f t="shared" si="37"/>
        <v>22</v>
      </c>
    </row>
    <row r="572" spans="1:15" ht="25.5" x14ac:dyDescent="0.25">
      <c r="A572" s="10" t="s">
        <v>582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3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2</v>
      </c>
      <c r="L572">
        <f t="shared" si="38"/>
        <v>6</v>
      </c>
      <c r="M572">
        <f t="shared" si="38"/>
        <v>0</v>
      </c>
      <c r="O572">
        <f t="shared" si="38"/>
        <v>11</v>
      </c>
    </row>
    <row r="573" spans="1:15" ht="25.5" x14ac:dyDescent="0.25">
      <c r="A573" s="10" t="s">
        <v>583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584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585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586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587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3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3</v>
      </c>
    </row>
    <row r="578" spans="1:15" ht="25.5" x14ac:dyDescent="0.25">
      <c r="A578" s="10" t="s">
        <v>588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589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590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3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3</v>
      </c>
    </row>
    <row r="581" spans="1:15" ht="25.5" x14ac:dyDescent="0.25">
      <c r="A581" s="10" t="s">
        <v>591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13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13</v>
      </c>
    </row>
    <row r="582" spans="1:15" ht="25.5" x14ac:dyDescent="0.25">
      <c r="A582" s="10" t="s">
        <v>592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593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594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6</v>
      </c>
      <c r="E584">
        <f t="shared" si="50"/>
        <v>0</v>
      </c>
      <c r="F584">
        <f t="shared" si="50"/>
        <v>0</v>
      </c>
      <c r="G584">
        <f t="shared" si="50"/>
        <v>9</v>
      </c>
      <c r="H584">
        <f t="shared" si="50"/>
        <v>2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5</v>
      </c>
      <c r="M584">
        <f t="shared" si="50"/>
        <v>3</v>
      </c>
      <c r="O584">
        <f t="shared" si="50"/>
        <v>25</v>
      </c>
    </row>
    <row r="585" spans="1:15" ht="25.5" x14ac:dyDescent="0.25">
      <c r="A585" s="10" t="s">
        <v>595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596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597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598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599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600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601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602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603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604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605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606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607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609</v>
      </c>
      <c r="B599">
        <f>SUM(B568:B598)</f>
        <v>3</v>
      </c>
      <c r="C599">
        <f t="shared" ref="C599:O599" si="61">SUM(C568:C598)</f>
        <v>1</v>
      </c>
      <c r="D599">
        <f t="shared" si="61"/>
        <v>30</v>
      </c>
      <c r="E599">
        <f t="shared" si="61"/>
        <v>20</v>
      </c>
      <c r="F599">
        <f t="shared" si="61"/>
        <v>25</v>
      </c>
      <c r="G599">
        <f t="shared" si="61"/>
        <v>16</v>
      </c>
      <c r="H599">
        <f t="shared" si="61"/>
        <v>5</v>
      </c>
      <c r="I599">
        <f t="shared" si="61"/>
        <v>18</v>
      </c>
      <c r="J599">
        <f t="shared" si="61"/>
        <v>18</v>
      </c>
      <c r="K599">
        <f t="shared" si="61"/>
        <v>18</v>
      </c>
      <c r="L599">
        <f t="shared" si="61"/>
        <v>34</v>
      </c>
      <c r="M599">
        <f t="shared" si="61"/>
        <v>28</v>
      </c>
      <c r="O599">
        <f t="shared" si="61"/>
        <v>216</v>
      </c>
    </row>
    <row r="600" spans="1:15" x14ac:dyDescent="0.25">
      <c r="A600" s="10"/>
    </row>
    <row r="601" spans="1:15" x14ac:dyDescent="0.25">
      <c r="A601" s="10" t="s">
        <v>610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611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612</v>
      </c>
      <c r="B604">
        <f>B529+B530+B531+B213+B214</f>
        <v>372</v>
      </c>
      <c r="C604">
        <f t="shared" ref="C604:O604" si="64">C529+C530+C531+C213+C214</f>
        <v>277</v>
      </c>
      <c r="D604">
        <f t="shared" si="64"/>
        <v>411</v>
      </c>
      <c r="E604">
        <f t="shared" si="64"/>
        <v>406</v>
      </c>
      <c r="F604">
        <f t="shared" si="64"/>
        <v>296</v>
      </c>
      <c r="G604">
        <f t="shared" si="64"/>
        <v>329</v>
      </c>
      <c r="H604">
        <f t="shared" si="64"/>
        <v>227</v>
      </c>
      <c r="I604">
        <f t="shared" si="64"/>
        <v>209</v>
      </c>
      <c r="J604">
        <f t="shared" si="64"/>
        <v>297</v>
      </c>
      <c r="K604">
        <f t="shared" si="64"/>
        <v>276</v>
      </c>
      <c r="L604">
        <f t="shared" si="64"/>
        <v>247</v>
      </c>
      <c r="M604">
        <f t="shared" si="64"/>
        <v>160</v>
      </c>
      <c r="O604">
        <f t="shared" si="64"/>
        <v>3507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1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1</v>
      </c>
    </row>
    <row r="606" spans="1:15" x14ac:dyDescent="0.25">
      <c r="A606"/>
    </row>
    <row r="607" spans="1:15" ht="18.75" x14ac:dyDescent="0.3">
      <c r="A607" s="12" t="s">
        <v>543</v>
      </c>
      <c r="B607">
        <f>SUM(B537:B606)-B552-B562-B599</f>
        <v>20085</v>
      </c>
      <c r="C607">
        <f t="shared" ref="C607:O607" si="66">SUM(C537:C606)-C552-C562-C599</f>
        <v>19772</v>
      </c>
      <c r="D607">
        <f t="shared" si="66"/>
        <v>19648</v>
      </c>
      <c r="E607">
        <f t="shared" si="66"/>
        <v>18376</v>
      </c>
      <c r="F607">
        <f t="shared" si="66"/>
        <v>17509</v>
      </c>
      <c r="G607">
        <f t="shared" si="66"/>
        <v>22581</v>
      </c>
      <c r="H607">
        <f t="shared" si="66"/>
        <v>24803</v>
      </c>
      <c r="I607">
        <f t="shared" si="66"/>
        <v>22454</v>
      </c>
      <c r="J607">
        <f t="shared" si="66"/>
        <v>18443</v>
      </c>
      <c r="K607">
        <f t="shared" si="66"/>
        <v>19442</v>
      </c>
      <c r="L607">
        <f t="shared" si="66"/>
        <v>18008</v>
      </c>
      <c r="M607">
        <f t="shared" si="66"/>
        <v>16856</v>
      </c>
      <c r="O607">
        <f t="shared" si="66"/>
        <v>237977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2013-01-30T22:49:34Z</dcterms:modified>
</cp:coreProperties>
</file>