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0" windowWidth="6855" windowHeight="865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<sst xmlns="http://schemas.openxmlformats.org/spreadsheetml/2006/main" count="616" uniqueCount="615">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</sst>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E522" sqref="E522"/>
      <selection pane="bottomLeft" activeCell="B3" sqref="B3"/>
    </sheetView>
  </sheetViews>
  <sheetFormatPr defaultRowHeight="15" x14ac:dyDescent="0.25"/>
  <cols>
    <col min="1" max="1" width="20.7109375" style="5" customWidth="1"/>
    <col min="2" max="13" width="9.140625" customWidth="1"/>
    <col min="14" max="14" width="3.855468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>
        <v>6</v>
      </c>
      <c r="C2" s="1">
        <v>8</v>
      </c>
      <c r="D2" s="1">
        <v>7</v>
      </c>
      <c r="E2" s="2"/>
      <c r="F2" s="1"/>
      <c r="G2" s="3">
        <v>5</v>
      </c>
      <c r="H2" s="3">
        <v>25</v>
      </c>
      <c r="I2" s="3"/>
      <c r="J2" s="3"/>
      <c r="K2" s="3"/>
      <c r="L2" s="3"/>
      <c r="M2" s="3"/>
      <c r="O2">
        <f>SUM(B2:N2)</f>
        <v>51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>
        <v>1</v>
      </c>
      <c r="H7" s="3"/>
      <c r="I7" s="3"/>
      <c r="J7" s="3"/>
      <c r="K7" s="3"/>
      <c r="L7" s="3"/>
      <c r="M7" s="3"/>
      <c r="O7">
        <f t="shared" si="0"/>
        <v>1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>
        <v>4</v>
      </c>
      <c r="J13" s="3"/>
      <c r="K13" s="3"/>
      <c r="L13" s="3"/>
      <c r="M13" s="3"/>
      <c r="O13">
        <f t="shared" si="0"/>
        <v>4</v>
      </c>
    </row>
    <row r="14" spans="1:15" x14ac:dyDescent="0.25">
      <c r="A14" s="4" t="s">
        <v>13</v>
      </c>
      <c r="B14" s="1"/>
      <c r="C14" s="1"/>
      <c r="D14" s="1">
        <v>9</v>
      </c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9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>
        <v>1</v>
      </c>
      <c r="J15" s="3"/>
      <c r="K15" s="3"/>
      <c r="L15" s="3"/>
      <c r="M15" s="3"/>
      <c r="O15">
        <f t="shared" si="0"/>
        <v>1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>
        <v>11</v>
      </c>
      <c r="C19" s="1">
        <v>15</v>
      </c>
      <c r="D19" s="1">
        <v>4</v>
      </c>
      <c r="E19" s="2">
        <v>6</v>
      </c>
      <c r="F19" s="1">
        <v>3</v>
      </c>
      <c r="G19" s="3">
        <v>5</v>
      </c>
      <c r="H19" s="3">
        <v>5</v>
      </c>
      <c r="I19" s="3"/>
      <c r="J19" s="3"/>
      <c r="K19" s="3"/>
      <c r="L19" s="3"/>
      <c r="M19" s="3"/>
      <c r="O19">
        <f t="shared" si="0"/>
        <v>49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B22">
        <v>1</v>
      </c>
      <c r="C22">
        <v>10</v>
      </c>
      <c r="D22">
        <v>9</v>
      </c>
      <c r="E22">
        <v>4</v>
      </c>
      <c r="F22" s="1">
        <v>5</v>
      </c>
      <c r="G22" s="3">
        <v>1</v>
      </c>
      <c r="H22" s="3">
        <v>1</v>
      </c>
      <c r="I22" s="3">
        <v>1</v>
      </c>
      <c r="J22" s="3">
        <v>5</v>
      </c>
      <c r="K22" s="3">
        <v>4</v>
      </c>
      <c r="L22" s="3">
        <v>9</v>
      </c>
      <c r="M22" s="3"/>
      <c r="O22">
        <f t="shared" si="0"/>
        <v>50</v>
      </c>
    </row>
    <row r="23" spans="1:15" x14ac:dyDescent="0.25">
      <c r="A23" s="4" t="s">
        <v>22</v>
      </c>
      <c r="F23" s="1"/>
      <c r="G23" s="3"/>
      <c r="H23" s="3"/>
      <c r="I23" s="3"/>
      <c r="J23" s="3">
        <v>1</v>
      </c>
      <c r="K23" s="3">
        <v>3</v>
      </c>
      <c r="L23" s="3"/>
      <c r="M23" s="3"/>
      <c r="O23">
        <f t="shared" si="0"/>
        <v>4</v>
      </c>
    </row>
    <row r="24" spans="1:15" x14ac:dyDescent="0.25">
      <c r="A24" s="4" t="s">
        <v>23</v>
      </c>
      <c r="C24">
        <v>3</v>
      </c>
      <c r="E24">
        <v>7</v>
      </c>
      <c r="F24" s="1">
        <v>6</v>
      </c>
      <c r="G24" s="3">
        <v>4</v>
      </c>
      <c r="H24" s="3"/>
      <c r="I24" s="3"/>
      <c r="J24" s="3">
        <v>1</v>
      </c>
      <c r="K24" s="3"/>
      <c r="L24" s="3"/>
      <c r="M24" s="3"/>
      <c r="O24">
        <f t="shared" si="0"/>
        <v>21</v>
      </c>
    </row>
    <row r="25" spans="1:15" x14ac:dyDescent="0.25">
      <c r="A25" s="4" t="s">
        <v>24</v>
      </c>
      <c r="C25">
        <v>1</v>
      </c>
      <c r="F25" s="1"/>
      <c r="G25" s="3"/>
      <c r="H25" s="3"/>
      <c r="I25" s="3"/>
      <c r="J25" s="3"/>
      <c r="K25" s="3"/>
      <c r="L25" s="3"/>
      <c r="M25" s="3"/>
      <c r="O25">
        <f t="shared" si="0"/>
        <v>1</v>
      </c>
    </row>
    <row r="26" spans="1:15" x14ac:dyDescent="0.25">
      <c r="A26" s="4" t="s">
        <v>25</v>
      </c>
      <c r="B26">
        <v>4</v>
      </c>
      <c r="C26">
        <v>1</v>
      </c>
      <c r="E26">
        <v>8</v>
      </c>
      <c r="F26" s="1">
        <v>3</v>
      </c>
      <c r="G26" s="3"/>
      <c r="H26" s="3">
        <v>7</v>
      </c>
      <c r="I26" s="3">
        <v>11</v>
      </c>
      <c r="J26" s="3">
        <v>10</v>
      </c>
      <c r="K26" s="3">
        <v>4</v>
      </c>
      <c r="L26" s="3">
        <v>3</v>
      </c>
      <c r="M26" s="3"/>
      <c r="O26">
        <f t="shared" si="0"/>
        <v>51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C29">
        <v>5</v>
      </c>
      <c r="F29" s="1">
        <v>1</v>
      </c>
      <c r="G29" s="3">
        <v>1</v>
      </c>
      <c r="H29" s="3">
        <v>15</v>
      </c>
      <c r="I29" s="3">
        <v>5</v>
      </c>
      <c r="J29" s="3">
        <v>4</v>
      </c>
      <c r="K29" s="3"/>
      <c r="L29" s="3"/>
      <c r="M29" s="3"/>
      <c r="O29">
        <f t="shared" si="0"/>
        <v>31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B32">
        <v>6</v>
      </c>
      <c r="C32">
        <v>8</v>
      </c>
      <c r="E32">
        <v>6</v>
      </c>
      <c r="F32" s="1">
        <v>10</v>
      </c>
      <c r="G32" s="3"/>
      <c r="H32" s="3"/>
      <c r="I32" s="3">
        <v>1</v>
      </c>
      <c r="J32" s="3"/>
      <c r="K32" s="3">
        <v>3</v>
      </c>
      <c r="L32" s="3"/>
      <c r="M32" s="3">
        <v>9</v>
      </c>
      <c r="O32">
        <f t="shared" si="0"/>
        <v>43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B35">
        <v>3</v>
      </c>
      <c r="C35">
        <v>13</v>
      </c>
      <c r="F35" s="1"/>
      <c r="G35" s="3"/>
      <c r="H35" s="3"/>
      <c r="I35" s="3"/>
      <c r="J35" s="3"/>
      <c r="K35" s="3"/>
      <c r="L35" s="3">
        <v>3</v>
      </c>
      <c r="M35" s="3"/>
      <c r="O35">
        <f t="shared" si="0"/>
        <v>19</v>
      </c>
    </row>
    <row r="36" spans="1:15" x14ac:dyDescent="0.25">
      <c r="A36" s="4" t="s">
        <v>35</v>
      </c>
      <c r="B36">
        <v>5</v>
      </c>
      <c r="C36">
        <v>4</v>
      </c>
      <c r="E36">
        <v>20</v>
      </c>
      <c r="F36" s="1">
        <v>5</v>
      </c>
      <c r="G36" s="3">
        <v>5</v>
      </c>
      <c r="H36" s="3">
        <v>3</v>
      </c>
      <c r="I36" s="3">
        <v>6</v>
      </c>
      <c r="J36" s="3">
        <v>6</v>
      </c>
      <c r="K36" s="3">
        <v>5</v>
      </c>
      <c r="L36" s="3">
        <v>2</v>
      </c>
      <c r="M36" s="3"/>
      <c r="O36">
        <f t="shared" si="0"/>
        <v>61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B38">
        <v>115</v>
      </c>
      <c r="C38">
        <v>130</v>
      </c>
      <c r="D38">
        <v>67</v>
      </c>
      <c r="E38">
        <v>63</v>
      </c>
      <c r="F38" s="1">
        <v>51</v>
      </c>
      <c r="G38" s="3">
        <v>35</v>
      </c>
      <c r="H38" s="3">
        <v>65</v>
      </c>
      <c r="I38" s="3">
        <v>106</v>
      </c>
      <c r="J38" s="3">
        <v>107</v>
      </c>
      <c r="K38" s="3">
        <v>51</v>
      </c>
      <c r="L38" s="3">
        <v>27</v>
      </c>
      <c r="M38" s="3">
        <v>59</v>
      </c>
      <c r="O38">
        <f t="shared" si="0"/>
        <v>876</v>
      </c>
    </row>
    <row r="39" spans="1:15" x14ac:dyDescent="0.25">
      <c r="A39" s="4" t="s">
        <v>38</v>
      </c>
      <c r="B39">
        <v>153</v>
      </c>
      <c r="C39">
        <v>135</v>
      </c>
      <c r="D39">
        <v>112</v>
      </c>
      <c r="E39">
        <v>284</v>
      </c>
      <c r="F39" s="1">
        <v>181</v>
      </c>
      <c r="G39" s="3">
        <v>47</v>
      </c>
      <c r="H39" s="3">
        <v>155</v>
      </c>
      <c r="I39" s="3">
        <v>168</v>
      </c>
      <c r="J39" s="3">
        <v>159</v>
      </c>
      <c r="K39" s="3">
        <v>141</v>
      </c>
      <c r="L39" s="3">
        <v>203</v>
      </c>
      <c r="M39" s="3">
        <v>308</v>
      </c>
      <c r="O39">
        <f t="shared" si="0"/>
        <v>2046</v>
      </c>
    </row>
    <row r="40" spans="1:15" x14ac:dyDescent="0.25">
      <c r="A40" s="4" t="s">
        <v>39</v>
      </c>
      <c r="C40">
        <v>1</v>
      </c>
      <c r="D40">
        <v>1</v>
      </c>
      <c r="F40" s="1"/>
      <c r="G40" s="3"/>
      <c r="H40" s="3"/>
      <c r="I40" s="3"/>
      <c r="J40" s="3"/>
      <c r="K40" s="3"/>
      <c r="L40" s="3"/>
      <c r="M40" s="3"/>
      <c r="O40">
        <f t="shared" si="0"/>
        <v>2</v>
      </c>
    </row>
    <row r="41" spans="1:15" x14ac:dyDescent="0.25">
      <c r="A41" s="4" t="s">
        <v>40</v>
      </c>
      <c r="D41">
        <v>3</v>
      </c>
      <c r="E41">
        <v>2</v>
      </c>
      <c r="F41" s="1"/>
      <c r="G41" s="3"/>
      <c r="H41" s="3"/>
      <c r="I41" s="3"/>
      <c r="J41" s="3"/>
      <c r="K41" s="3"/>
      <c r="L41" s="3"/>
      <c r="M41" s="3">
        <v>3</v>
      </c>
      <c r="O41">
        <f t="shared" si="0"/>
        <v>8</v>
      </c>
    </row>
    <row r="42" spans="1:15" x14ac:dyDescent="0.25">
      <c r="A42" s="4" t="s">
        <v>41</v>
      </c>
      <c r="B42" s="1">
        <v>15</v>
      </c>
      <c r="C42">
        <v>21</v>
      </c>
      <c r="D42">
        <v>5</v>
      </c>
      <c r="E42">
        <v>10</v>
      </c>
      <c r="F42" s="1">
        <v>69</v>
      </c>
      <c r="G42" s="3"/>
      <c r="H42" s="3"/>
      <c r="I42" s="3">
        <v>2</v>
      </c>
      <c r="J42" s="3">
        <v>23</v>
      </c>
      <c r="K42" s="3">
        <v>6</v>
      </c>
      <c r="L42" s="3">
        <v>3</v>
      </c>
      <c r="M42" s="3">
        <v>6</v>
      </c>
      <c r="O42">
        <f t="shared" si="0"/>
        <v>160</v>
      </c>
    </row>
    <row r="43" spans="1:15" x14ac:dyDescent="0.25">
      <c r="A43" s="4" t="s">
        <v>42</v>
      </c>
      <c r="F43" s="1">
        <v>1</v>
      </c>
      <c r="G43" s="3">
        <v>1</v>
      </c>
      <c r="H43" s="3">
        <v>3</v>
      </c>
      <c r="I43" s="3"/>
      <c r="J43" s="3"/>
      <c r="K43" s="3"/>
      <c r="L43" s="3"/>
      <c r="M43" s="3"/>
      <c r="O43">
        <f t="shared" si="0"/>
        <v>5</v>
      </c>
    </row>
    <row r="44" spans="1:15" x14ac:dyDescent="0.25">
      <c r="A44" s="4" t="s">
        <v>43</v>
      </c>
      <c r="B44">
        <v>2</v>
      </c>
      <c r="C44">
        <v>1</v>
      </c>
      <c r="F44" s="1">
        <v>2</v>
      </c>
      <c r="G44" s="3">
        <v>8</v>
      </c>
      <c r="H44" s="3">
        <v>6</v>
      </c>
      <c r="I44" s="3">
        <v>6</v>
      </c>
      <c r="J44" s="3">
        <v>5</v>
      </c>
      <c r="K44" s="3">
        <v>8</v>
      </c>
      <c r="L44" s="3">
        <v>5</v>
      </c>
      <c r="M44" s="3">
        <v>9</v>
      </c>
      <c r="O44">
        <f t="shared" si="0"/>
        <v>52</v>
      </c>
    </row>
    <row r="45" spans="1:15" x14ac:dyDescent="0.25">
      <c r="A45" s="4" t="s">
        <v>44</v>
      </c>
      <c r="F45" s="1"/>
      <c r="G45" s="3"/>
      <c r="H45" s="3">
        <v>9</v>
      </c>
      <c r="I45" s="3"/>
      <c r="J45" s="3"/>
      <c r="K45" s="3"/>
      <c r="L45" s="3"/>
      <c r="M45" s="3"/>
      <c r="O45">
        <f t="shared" si="0"/>
        <v>9</v>
      </c>
    </row>
    <row r="46" spans="1:15" x14ac:dyDescent="0.25">
      <c r="A46" s="4" t="s">
        <v>45</v>
      </c>
      <c r="B46">
        <v>11</v>
      </c>
      <c r="C46" s="1">
        <v>32</v>
      </c>
      <c r="D46">
        <v>7</v>
      </c>
      <c r="E46">
        <v>10</v>
      </c>
      <c r="F46" s="1">
        <v>6</v>
      </c>
      <c r="G46" s="3">
        <v>1</v>
      </c>
      <c r="H46" s="3">
        <v>10</v>
      </c>
      <c r="I46" s="3">
        <v>11</v>
      </c>
      <c r="J46" s="3">
        <v>5</v>
      </c>
      <c r="K46" s="3"/>
      <c r="L46" s="3">
        <v>6</v>
      </c>
      <c r="M46" s="3">
        <v>17</v>
      </c>
      <c r="O46">
        <f t="shared" si="0"/>
        <v>116</v>
      </c>
    </row>
    <row r="47" spans="1:15" x14ac:dyDescent="0.25">
      <c r="A47" s="4" t="s">
        <v>46</v>
      </c>
      <c r="B47">
        <v>3</v>
      </c>
      <c r="C47">
        <v>4</v>
      </c>
      <c r="E47">
        <v>4</v>
      </c>
      <c r="F47" s="1">
        <v>1</v>
      </c>
      <c r="G47" s="3">
        <v>78</v>
      </c>
      <c r="H47" s="3">
        <v>94</v>
      </c>
      <c r="I47" s="3">
        <v>30</v>
      </c>
      <c r="J47" s="3">
        <v>45</v>
      </c>
      <c r="K47" s="3">
        <v>28</v>
      </c>
      <c r="L47" s="3">
        <v>20</v>
      </c>
      <c r="M47" s="3">
        <v>6</v>
      </c>
      <c r="O47">
        <f t="shared" si="0"/>
        <v>313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>
        <v>1</v>
      </c>
      <c r="J53" s="3"/>
      <c r="K53" s="3">
        <v>25</v>
      </c>
      <c r="L53" s="3">
        <v>8</v>
      </c>
      <c r="M53" s="3">
        <v>23</v>
      </c>
      <c r="O53">
        <f t="shared" si="0"/>
        <v>57</v>
      </c>
    </row>
    <row r="54" spans="1:15" x14ac:dyDescent="0.25">
      <c r="A54" s="4" t="s">
        <v>53</v>
      </c>
      <c r="B54">
        <v>3</v>
      </c>
      <c r="C54">
        <v>22</v>
      </c>
      <c r="D54" s="2">
        <v>11</v>
      </c>
      <c r="E54">
        <v>34</v>
      </c>
      <c r="F54" s="1">
        <v>17</v>
      </c>
      <c r="G54" s="3">
        <v>22</v>
      </c>
      <c r="H54" s="3">
        <v>19</v>
      </c>
      <c r="I54" s="3">
        <v>7</v>
      </c>
      <c r="J54" s="3">
        <v>18</v>
      </c>
      <c r="K54" s="3">
        <v>55</v>
      </c>
      <c r="L54" s="3">
        <v>32</v>
      </c>
      <c r="M54" s="3">
        <v>15</v>
      </c>
      <c r="O54">
        <f t="shared" si="0"/>
        <v>255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>
        <v>2</v>
      </c>
      <c r="M55" s="3">
        <v>1</v>
      </c>
      <c r="O55">
        <f t="shared" si="0"/>
        <v>3</v>
      </c>
    </row>
    <row r="56" spans="1:15" x14ac:dyDescent="0.25">
      <c r="A56" s="4" t="s">
        <v>55</v>
      </c>
      <c r="F56" s="1"/>
      <c r="G56" s="3"/>
      <c r="H56" s="3"/>
      <c r="I56" s="3">
        <v>1</v>
      </c>
      <c r="J56" s="3"/>
      <c r="K56" s="3"/>
      <c r="L56" s="3"/>
      <c r="M56" s="3"/>
      <c r="O56">
        <f t="shared" si="0"/>
        <v>1</v>
      </c>
    </row>
    <row r="57" spans="1:15" x14ac:dyDescent="0.25">
      <c r="A57" s="4" t="s">
        <v>56</v>
      </c>
      <c r="B57">
        <v>2172</v>
      </c>
      <c r="C57">
        <v>2228</v>
      </c>
      <c r="D57">
        <v>2154</v>
      </c>
      <c r="E57">
        <v>1853</v>
      </c>
      <c r="F57" s="1">
        <v>1977</v>
      </c>
      <c r="G57" s="3">
        <v>2184</v>
      </c>
      <c r="H57" s="3">
        <v>2278</v>
      </c>
      <c r="I57" s="3">
        <v>2228</v>
      </c>
      <c r="J57" s="3">
        <v>1889</v>
      </c>
      <c r="K57" s="3">
        <v>1993</v>
      </c>
      <c r="L57" s="3">
        <v>2013</v>
      </c>
      <c r="M57" s="3">
        <v>2051</v>
      </c>
      <c r="O57">
        <f t="shared" si="0"/>
        <v>25020</v>
      </c>
    </row>
    <row r="58" spans="1:15" x14ac:dyDescent="0.25">
      <c r="A58" s="4" t="s">
        <v>57</v>
      </c>
      <c r="B58">
        <v>95</v>
      </c>
      <c r="C58">
        <v>122</v>
      </c>
      <c r="D58">
        <v>183</v>
      </c>
      <c r="E58">
        <v>97</v>
      </c>
      <c r="F58" s="1">
        <v>39</v>
      </c>
      <c r="G58" s="3">
        <v>154</v>
      </c>
      <c r="H58" s="3">
        <v>149</v>
      </c>
      <c r="I58" s="3">
        <v>134</v>
      </c>
      <c r="J58" s="3">
        <v>110</v>
      </c>
      <c r="K58" s="3">
        <v>34</v>
      </c>
      <c r="L58" s="3">
        <v>98</v>
      </c>
      <c r="M58" s="3">
        <v>51</v>
      </c>
      <c r="O58">
        <f t="shared" si="0"/>
        <v>1266</v>
      </c>
    </row>
    <row r="59" spans="1:15" x14ac:dyDescent="0.25">
      <c r="A59" s="4" t="s">
        <v>535</v>
      </c>
      <c r="B59">
        <v>1</v>
      </c>
      <c r="C59">
        <v>10</v>
      </c>
      <c r="D59">
        <v>31</v>
      </c>
      <c r="F59" s="1"/>
      <c r="G59" s="3"/>
      <c r="H59" s="3"/>
      <c r="I59" s="3"/>
      <c r="J59" s="3"/>
      <c r="K59" s="3"/>
      <c r="L59" s="3"/>
      <c r="M59" s="3"/>
      <c r="O59">
        <f t="shared" si="0"/>
        <v>42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B61">
        <v>48</v>
      </c>
      <c r="C61">
        <v>85</v>
      </c>
      <c r="F61" s="1"/>
      <c r="G61" s="3"/>
      <c r="H61" s="3"/>
      <c r="I61" s="3"/>
      <c r="J61" s="3"/>
      <c r="K61" s="3"/>
      <c r="L61" s="3"/>
      <c r="M61" s="3"/>
      <c r="O61">
        <f t="shared" si="0"/>
        <v>133</v>
      </c>
    </row>
    <row r="62" spans="1:15" x14ac:dyDescent="0.25">
      <c r="A62" s="4" t="s">
        <v>58</v>
      </c>
      <c r="D62">
        <v>46</v>
      </c>
      <c r="E62">
        <v>45</v>
      </c>
      <c r="F62" s="1">
        <v>39</v>
      </c>
      <c r="G62" s="3">
        <v>15</v>
      </c>
      <c r="H62" s="3">
        <v>24</v>
      </c>
      <c r="I62" s="3">
        <v>24</v>
      </c>
      <c r="J62" s="3">
        <v>4</v>
      </c>
      <c r="K62" s="3">
        <v>30</v>
      </c>
      <c r="L62" s="3"/>
      <c r="M62" s="3">
        <v>8</v>
      </c>
      <c r="O62">
        <f t="shared" si="0"/>
        <v>235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B64">
        <v>96</v>
      </c>
      <c r="C64">
        <v>67</v>
      </c>
      <c r="D64">
        <v>113</v>
      </c>
      <c r="E64">
        <v>63</v>
      </c>
      <c r="F64" s="1">
        <v>71</v>
      </c>
      <c r="G64" s="3">
        <v>63</v>
      </c>
      <c r="H64" s="3">
        <v>93</v>
      </c>
      <c r="I64" s="3">
        <v>78</v>
      </c>
      <c r="J64" s="3">
        <v>65</v>
      </c>
      <c r="K64" s="3">
        <v>44</v>
      </c>
      <c r="L64" s="3">
        <v>41</v>
      </c>
      <c r="M64" s="3">
        <v>80</v>
      </c>
      <c r="O64">
        <f t="shared" si="0"/>
        <v>874</v>
      </c>
    </row>
    <row r="65" spans="1:15" x14ac:dyDescent="0.25">
      <c r="A65" s="4" t="s">
        <v>60</v>
      </c>
      <c r="B65">
        <v>249</v>
      </c>
      <c r="C65">
        <v>166</v>
      </c>
      <c r="D65">
        <v>147</v>
      </c>
      <c r="E65">
        <v>111</v>
      </c>
      <c r="F65" s="1">
        <v>117</v>
      </c>
      <c r="G65" s="3">
        <v>144</v>
      </c>
      <c r="H65" s="3">
        <v>167</v>
      </c>
      <c r="I65" s="3">
        <v>129</v>
      </c>
      <c r="J65" s="3">
        <v>110</v>
      </c>
      <c r="K65" s="3">
        <v>124</v>
      </c>
      <c r="L65" s="3">
        <v>126</v>
      </c>
      <c r="M65" s="3">
        <v>63</v>
      </c>
      <c r="O65">
        <f t="shared" si="0"/>
        <v>1653</v>
      </c>
    </row>
    <row r="66" spans="1:15" x14ac:dyDescent="0.25">
      <c r="A66" s="4" t="s">
        <v>61</v>
      </c>
      <c r="B66">
        <v>85</v>
      </c>
      <c r="C66">
        <v>113</v>
      </c>
      <c r="D66">
        <v>255</v>
      </c>
      <c r="E66">
        <v>198</v>
      </c>
      <c r="F66" s="1">
        <v>203</v>
      </c>
      <c r="G66" s="3">
        <v>124</v>
      </c>
      <c r="H66" s="3">
        <v>176</v>
      </c>
      <c r="I66" s="3">
        <v>188</v>
      </c>
      <c r="J66" s="3">
        <v>68</v>
      </c>
      <c r="K66" s="3">
        <v>97</v>
      </c>
      <c r="L66" s="3">
        <v>143</v>
      </c>
      <c r="M66" s="3">
        <v>132</v>
      </c>
      <c r="O66">
        <f t="shared" si="0"/>
        <v>1782</v>
      </c>
    </row>
    <row r="67" spans="1:15" x14ac:dyDescent="0.25">
      <c r="A67" s="4" t="s">
        <v>62</v>
      </c>
      <c r="B67">
        <v>1586</v>
      </c>
      <c r="C67">
        <v>2105</v>
      </c>
      <c r="D67">
        <v>2328</v>
      </c>
      <c r="E67">
        <v>2101</v>
      </c>
      <c r="F67" s="1">
        <v>2165</v>
      </c>
      <c r="G67" s="3">
        <v>2847</v>
      </c>
      <c r="H67" s="3">
        <v>3093</v>
      </c>
      <c r="I67" s="3">
        <v>2712</v>
      </c>
      <c r="J67" s="3">
        <v>2236</v>
      </c>
      <c r="K67" s="3">
        <v>2393</v>
      </c>
      <c r="L67" s="3">
        <v>2008</v>
      </c>
      <c r="M67" s="3">
        <v>1808</v>
      </c>
      <c r="O67">
        <f t="shared" ref="O67:O130" si="1">SUM(B67:N67)</f>
        <v>27382</v>
      </c>
    </row>
    <row r="68" spans="1:15" x14ac:dyDescent="0.25">
      <c r="A68" s="4" t="s">
        <v>537</v>
      </c>
      <c r="B68">
        <v>77</v>
      </c>
      <c r="F68" s="1"/>
      <c r="G68" s="3"/>
      <c r="H68" s="3"/>
      <c r="I68" s="3"/>
      <c r="J68" s="3"/>
      <c r="K68" s="3"/>
      <c r="L68" s="3"/>
      <c r="M68" s="3"/>
      <c r="O68">
        <f t="shared" si="1"/>
        <v>77</v>
      </c>
    </row>
    <row r="69" spans="1:15" x14ac:dyDescent="0.25">
      <c r="A69" s="4" t="s">
        <v>63</v>
      </c>
      <c r="B69">
        <v>32</v>
      </c>
      <c r="C69">
        <v>124</v>
      </c>
      <c r="D69">
        <v>128</v>
      </c>
      <c r="E69">
        <v>167</v>
      </c>
      <c r="F69" s="1">
        <v>146</v>
      </c>
      <c r="G69" s="3">
        <v>205</v>
      </c>
      <c r="H69" s="3">
        <v>230</v>
      </c>
      <c r="I69" s="3">
        <v>164</v>
      </c>
      <c r="J69" s="3">
        <v>223</v>
      </c>
      <c r="K69" s="3">
        <v>313</v>
      </c>
      <c r="L69" s="3">
        <v>284</v>
      </c>
      <c r="M69" s="3">
        <v>153</v>
      </c>
      <c r="O69">
        <f t="shared" si="1"/>
        <v>2169</v>
      </c>
    </row>
    <row r="70" spans="1:15" x14ac:dyDescent="0.25">
      <c r="A70" s="4" t="s">
        <v>538</v>
      </c>
      <c r="B70">
        <v>13</v>
      </c>
      <c r="F70" s="1"/>
      <c r="G70" s="3"/>
      <c r="H70" s="3"/>
      <c r="I70" s="3"/>
      <c r="J70" s="3"/>
      <c r="K70" s="3"/>
      <c r="L70" s="3"/>
      <c r="M70" s="3"/>
      <c r="O70">
        <f t="shared" si="1"/>
        <v>13</v>
      </c>
    </row>
    <row r="71" spans="1:15" x14ac:dyDescent="0.25">
      <c r="A71" s="4" t="s">
        <v>64</v>
      </c>
      <c r="B71">
        <v>22</v>
      </c>
      <c r="C71">
        <v>17</v>
      </c>
      <c r="D71">
        <v>2</v>
      </c>
      <c r="E71">
        <v>25</v>
      </c>
      <c r="F71" s="1">
        <v>15</v>
      </c>
      <c r="G71" s="3">
        <v>18</v>
      </c>
      <c r="H71" s="3">
        <v>36</v>
      </c>
      <c r="I71" s="3">
        <v>12</v>
      </c>
      <c r="J71" s="3">
        <v>14</v>
      </c>
      <c r="K71" s="3">
        <v>6</v>
      </c>
      <c r="L71" s="3">
        <v>28</v>
      </c>
      <c r="M71" s="3">
        <v>13</v>
      </c>
      <c r="O71">
        <f t="shared" si="1"/>
        <v>208</v>
      </c>
    </row>
    <row r="72" spans="1:15" x14ac:dyDescent="0.25">
      <c r="A72" s="4" t="s">
        <v>65</v>
      </c>
      <c r="F72" s="1"/>
      <c r="G72" s="3">
        <v>4</v>
      </c>
      <c r="H72" s="3">
        <v>15</v>
      </c>
      <c r="I72" s="3">
        <v>9</v>
      </c>
      <c r="J72" s="3"/>
      <c r="K72" s="3"/>
      <c r="L72" s="3">
        <v>1</v>
      </c>
      <c r="M72" s="3"/>
      <c r="O72">
        <f t="shared" si="1"/>
        <v>29</v>
      </c>
    </row>
    <row r="73" spans="1:15" x14ac:dyDescent="0.25">
      <c r="A73" s="4" t="s">
        <v>66</v>
      </c>
      <c r="B73">
        <v>195</v>
      </c>
      <c r="C73">
        <v>171</v>
      </c>
      <c r="D73">
        <v>200</v>
      </c>
      <c r="E73">
        <v>235</v>
      </c>
      <c r="F73" s="1">
        <v>214</v>
      </c>
      <c r="G73" s="3">
        <v>258</v>
      </c>
      <c r="H73" s="3">
        <v>313</v>
      </c>
      <c r="I73" s="3">
        <v>244</v>
      </c>
      <c r="J73" s="3">
        <v>189</v>
      </c>
      <c r="K73" s="3">
        <v>210</v>
      </c>
      <c r="L73" s="3">
        <v>237</v>
      </c>
      <c r="M73" s="3">
        <v>196</v>
      </c>
      <c r="O73">
        <f t="shared" si="1"/>
        <v>2662</v>
      </c>
    </row>
    <row r="74" spans="1:15" x14ac:dyDescent="0.25">
      <c r="A74" s="4" t="s">
        <v>67</v>
      </c>
      <c r="B74">
        <v>25</v>
      </c>
      <c r="C74">
        <v>49</v>
      </c>
      <c r="D74">
        <v>43</v>
      </c>
      <c r="E74">
        <v>10</v>
      </c>
      <c r="F74" s="1">
        <v>26</v>
      </c>
      <c r="G74" s="3">
        <v>24</v>
      </c>
      <c r="H74" s="3">
        <v>32</v>
      </c>
      <c r="I74" s="3">
        <v>41</v>
      </c>
      <c r="J74" s="3">
        <v>87</v>
      </c>
      <c r="K74" s="3">
        <v>42</v>
      </c>
      <c r="L74" s="3">
        <v>12</v>
      </c>
      <c r="M74" s="3">
        <v>39</v>
      </c>
      <c r="O74">
        <f t="shared" si="1"/>
        <v>430</v>
      </c>
    </row>
    <row r="75" spans="1:15" x14ac:dyDescent="0.25">
      <c r="A75" s="4" t="s">
        <v>68</v>
      </c>
      <c r="B75">
        <v>60</v>
      </c>
      <c r="C75">
        <v>27</v>
      </c>
      <c r="D75">
        <v>93</v>
      </c>
      <c r="E75">
        <v>28</v>
      </c>
      <c r="F75" s="1">
        <v>3</v>
      </c>
      <c r="G75" s="3">
        <v>9</v>
      </c>
      <c r="H75" s="3">
        <v>35</v>
      </c>
      <c r="I75" s="3">
        <v>7</v>
      </c>
      <c r="J75" s="3">
        <v>10</v>
      </c>
      <c r="K75" s="3"/>
      <c r="L75" s="3">
        <v>7</v>
      </c>
      <c r="M75" s="3">
        <v>16</v>
      </c>
      <c r="O75">
        <f t="shared" si="1"/>
        <v>295</v>
      </c>
    </row>
    <row r="76" spans="1:15" x14ac:dyDescent="0.25">
      <c r="A76" s="4" t="s">
        <v>69</v>
      </c>
      <c r="B76">
        <v>5</v>
      </c>
      <c r="D76">
        <v>1</v>
      </c>
      <c r="E76">
        <v>2</v>
      </c>
      <c r="F76" s="1">
        <v>5</v>
      </c>
      <c r="G76" s="3">
        <v>2</v>
      </c>
      <c r="H76" s="3">
        <v>8</v>
      </c>
      <c r="I76" s="3">
        <v>4</v>
      </c>
      <c r="J76" s="3">
        <v>2</v>
      </c>
      <c r="K76" s="3">
        <v>5</v>
      </c>
      <c r="L76" s="3">
        <v>3</v>
      </c>
      <c r="M76" s="3">
        <v>5</v>
      </c>
      <c r="O76">
        <f t="shared" si="1"/>
        <v>42</v>
      </c>
    </row>
    <row r="77" spans="1:15" x14ac:dyDescent="0.25">
      <c r="A77" s="4" t="s">
        <v>70</v>
      </c>
      <c r="B77">
        <v>73</v>
      </c>
      <c r="C77">
        <v>115</v>
      </c>
      <c r="D77">
        <v>88</v>
      </c>
      <c r="E77">
        <v>140</v>
      </c>
      <c r="F77" s="1">
        <v>121</v>
      </c>
      <c r="G77" s="3">
        <v>147</v>
      </c>
      <c r="H77" s="3">
        <v>129</v>
      </c>
      <c r="I77" s="3">
        <v>281</v>
      </c>
      <c r="J77" s="3">
        <v>180</v>
      </c>
      <c r="K77" s="3">
        <v>80</v>
      </c>
      <c r="L77" s="3">
        <v>143</v>
      </c>
      <c r="M77" s="3">
        <v>132</v>
      </c>
      <c r="O77">
        <f t="shared" si="1"/>
        <v>1629</v>
      </c>
    </row>
    <row r="78" spans="1:15" x14ac:dyDescent="0.25">
      <c r="A78" s="4" t="s">
        <v>71</v>
      </c>
      <c r="B78">
        <v>151</v>
      </c>
      <c r="C78">
        <v>95</v>
      </c>
      <c r="D78">
        <v>66</v>
      </c>
      <c r="E78">
        <v>62</v>
      </c>
      <c r="F78" s="1">
        <v>70</v>
      </c>
      <c r="G78" s="3">
        <v>127</v>
      </c>
      <c r="H78" s="3">
        <v>163</v>
      </c>
      <c r="I78" s="3">
        <v>74</v>
      </c>
      <c r="J78" s="3">
        <v>59</v>
      </c>
      <c r="K78" s="3">
        <v>63</v>
      </c>
      <c r="L78" s="3">
        <v>88</v>
      </c>
      <c r="M78" s="3">
        <v>74</v>
      </c>
      <c r="O78">
        <f t="shared" si="1"/>
        <v>1092</v>
      </c>
    </row>
    <row r="79" spans="1:15" x14ac:dyDescent="0.25">
      <c r="A79" s="4" t="s">
        <v>72</v>
      </c>
      <c r="B79">
        <v>76</v>
      </c>
      <c r="C79">
        <v>21</v>
      </c>
      <c r="D79">
        <v>44</v>
      </c>
      <c r="E79">
        <v>41</v>
      </c>
      <c r="F79" s="1">
        <v>6</v>
      </c>
      <c r="G79" s="3">
        <v>35</v>
      </c>
      <c r="H79" s="3">
        <v>21</v>
      </c>
      <c r="I79" s="3">
        <v>71</v>
      </c>
      <c r="J79" s="3">
        <v>23</v>
      </c>
      <c r="K79" s="3">
        <v>34</v>
      </c>
      <c r="L79" s="3">
        <v>39</v>
      </c>
      <c r="M79" s="3">
        <v>100</v>
      </c>
      <c r="O79">
        <f t="shared" si="1"/>
        <v>511</v>
      </c>
    </row>
    <row r="80" spans="1:15" x14ac:dyDescent="0.25">
      <c r="A80" s="4" t="s">
        <v>73</v>
      </c>
      <c r="B80">
        <v>75</v>
      </c>
      <c r="C80">
        <v>50</v>
      </c>
      <c r="D80">
        <v>39</v>
      </c>
      <c r="E80">
        <v>99</v>
      </c>
      <c r="F80" s="1">
        <v>135</v>
      </c>
      <c r="G80" s="3">
        <v>60</v>
      </c>
      <c r="H80" s="3">
        <v>34</v>
      </c>
      <c r="I80" s="3">
        <v>16</v>
      </c>
      <c r="J80" s="3">
        <v>20</v>
      </c>
      <c r="K80" s="3">
        <v>50</v>
      </c>
      <c r="L80" s="3">
        <v>47</v>
      </c>
      <c r="M80" s="3">
        <v>53</v>
      </c>
      <c r="O80">
        <f t="shared" si="1"/>
        <v>678</v>
      </c>
    </row>
    <row r="81" spans="1:15" x14ac:dyDescent="0.25">
      <c r="A81" s="4" t="s">
        <v>74</v>
      </c>
      <c r="B81">
        <v>11</v>
      </c>
      <c r="C81">
        <v>3</v>
      </c>
      <c r="D81">
        <v>9</v>
      </c>
      <c r="F81" s="1"/>
      <c r="G81" s="3">
        <v>3</v>
      </c>
      <c r="H81" s="3">
        <v>1</v>
      </c>
      <c r="I81" s="3"/>
      <c r="J81" s="3"/>
      <c r="K81" s="3"/>
      <c r="L81" s="3"/>
      <c r="M81" s="3"/>
      <c r="O81">
        <f t="shared" si="1"/>
        <v>27</v>
      </c>
    </row>
    <row r="82" spans="1:15" x14ac:dyDescent="0.25">
      <c r="A82" s="4" t="s">
        <v>75</v>
      </c>
      <c r="B82">
        <v>30</v>
      </c>
      <c r="C82">
        <v>24</v>
      </c>
      <c r="D82">
        <v>16</v>
      </c>
      <c r="E82">
        <v>8</v>
      </c>
      <c r="F82" s="1">
        <v>47</v>
      </c>
      <c r="G82" s="3">
        <v>20</v>
      </c>
      <c r="H82" s="3">
        <v>10</v>
      </c>
      <c r="I82" s="3">
        <v>48</v>
      </c>
      <c r="J82" s="3">
        <v>25</v>
      </c>
      <c r="K82" s="3">
        <v>12</v>
      </c>
      <c r="L82" s="3">
        <v>39</v>
      </c>
      <c r="M82" s="3">
        <v>12</v>
      </c>
      <c r="O82">
        <f t="shared" si="1"/>
        <v>291</v>
      </c>
    </row>
    <row r="83" spans="1:15" x14ac:dyDescent="0.25">
      <c r="A83" s="4" t="s">
        <v>76</v>
      </c>
      <c r="B83" s="1">
        <v>43</v>
      </c>
      <c r="C83" s="1">
        <v>40</v>
      </c>
      <c r="D83">
        <v>32</v>
      </c>
      <c r="E83" s="2">
        <v>57</v>
      </c>
      <c r="F83" s="1">
        <v>89</v>
      </c>
      <c r="G83" s="3">
        <v>75</v>
      </c>
      <c r="H83" s="3">
        <v>90</v>
      </c>
      <c r="I83" s="3">
        <v>74</v>
      </c>
      <c r="J83" s="3">
        <v>89</v>
      </c>
      <c r="K83" s="3">
        <v>82</v>
      </c>
      <c r="L83" s="3">
        <v>284</v>
      </c>
      <c r="M83" s="3">
        <v>151</v>
      </c>
      <c r="O83">
        <f t="shared" si="1"/>
        <v>1106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B85">
        <v>1</v>
      </c>
      <c r="C85">
        <v>13</v>
      </c>
      <c r="D85">
        <v>4</v>
      </c>
      <c r="E85">
        <v>2</v>
      </c>
      <c r="F85" s="1">
        <v>6</v>
      </c>
      <c r="G85" s="3">
        <v>24</v>
      </c>
      <c r="H85" s="3">
        <v>52</v>
      </c>
      <c r="I85" s="3">
        <v>61</v>
      </c>
      <c r="J85" s="3">
        <v>30</v>
      </c>
      <c r="K85" s="3">
        <v>15</v>
      </c>
      <c r="L85" s="3">
        <v>13</v>
      </c>
      <c r="M85" s="3">
        <v>2</v>
      </c>
      <c r="O85">
        <f t="shared" si="1"/>
        <v>223</v>
      </c>
    </row>
    <row r="86" spans="1:15" x14ac:dyDescent="0.25">
      <c r="A86" s="4" t="s">
        <v>78</v>
      </c>
      <c r="B86">
        <v>65</v>
      </c>
      <c r="C86">
        <v>89</v>
      </c>
      <c r="D86">
        <v>59</v>
      </c>
      <c r="E86">
        <v>50</v>
      </c>
      <c r="F86" s="1">
        <v>5</v>
      </c>
      <c r="G86" s="3">
        <v>19</v>
      </c>
      <c r="H86" s="3">
        <v>37</v>
      </c>
      <c r="I86" s="3">
        <v>35</v>
      </c>
      <c r="J86" s="3">
        <v>25</v>
      </c>
      <c r="K86" s="3">
        <v>21</v>
      </c>
      <c r="L86" s="3">
        <v>67</v>
      </c>
      <c r="M86" s="3">
        <v>77</v>
      </c>
      <c r="O86">
        <f t="shared" si="1"/>
        <v>549</v>
      </c>
    </row>
    <row r="87" spans="1:15" x14ac:dyDescent="0.25">
      <c r="A87" s="4" t="s">
        <v>79</v>
      </c>
      <c r="B87">
        <v>34</v>
      </c>
      <c r="C87">
        <v>2</v>
      </c>
      <c r="D87">
        <v>10</v>
      </c>
      <c r="E87">
        <v>15</v>
      </c>
      <c r="F87" s="1">
        <v>28</v>
      </c>
      <c r="G87" s="3">
        <v>50</v>
      </c>
      <c r="H87" s="3">
        <v>74</v>
      </c>
      <c r="I87" s="3">
        <v>71</v>
      </c>
      <c r="J87" s="3">
        <v>39</v>
      </c>
      <c r="K87" s="3">
        <v>19</v>
      </c>
      <c r="L87" s="3">
        <v>34</v>
      </c>
      <c r="M87" s="3">
        <v>39</v>
      </c>
      <c r="O87">
        <f t="shared" si="1"/>
        <v>415</v>
      </c>
    </row>
    <row r="88" spans="1:15" x14ac:dyDescent="0.25">
      <c r="A88" s="4" t="s">
        <v>80</v>
      </c>
      <c r="F88" s="1">
        <v>4</v>
      </c>
      <c r="G88" s="3"/>
      <c r="H88" s="3"/>
      <c r="I88" s="3">
        <v>3</v>
      </c>
      <c r="J88" s="3">
        <v>3</v>
      </c>
      <c r="K88" s="3">
        <v>2</v>
      </c>
      <c r="L88" s="3"/>
      <c r="M88" s="3"/>
      <c r="O88">
        <f t="shared" si="1"/>
        <v>12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B91">
        <v>23</v>
      </c>
      <c r="C91">
        <v>62</v>
      </c>
      <c r="D91">
        <v>32</v>
      </c>
      <c r="E91">
        <v>24</v>
      </c>
      <c r="F91" s="1">
        <v>9</v>
      </c>
      <c r="G91" s="3">
        <v>15</v>
      </c>
      <c r="H91" s="3">
        <v>57</v>
      </c>
      <c r="I91" s="3">
        <v>12</v>
      </c>
      <c r="J91" s="3">
        <v>43</v>
      </c>
      <c r="K91" s="3">
        <v>65</v>
      </c>
      <c r="L91" s="3">
        <v>34</v>
      </c>
      <c r="M91" s="3">
        <v>3</v>
      </c>
      <c r="O91">
        <f t="shared" si="1"/>
        <v>379</v>
      </c>
    </row>
    <row r="92" spans="1:15" x14ac:dyDescent="0.25">
      <c r="A92" s="4" t="s">
        <v>83</v>
      </c>
      <c r="B92">
        <v>67</v>
      </c>
      <c r="C92">
        <v>75</v>
      </c>
      <c r="D92">
        <v>101</v>
      </c>
      <c r="E92">
        <v>37</v>
      </c>
      <c r="F92" s="1">
        <v>45</v>
      </c>
      <c r="G92" s="3">
        <v>57</v>
      </c>
      <c r="H92" s="3">
        <v>17</v>
      </c>
      <c r="I92" s="3">
        <v>50</v>
      </c>
      <c r="J92" s="3">
        <v>96</v>
      </c>
      <c r="K92" s="3">
        <v>35</v>
      </c>
      <c r="L92" s="3">
        <v>25</v>
      </c>
      <c r="M92" s="3">
        <v>40</v>
      </c>
      <c r="O92">
        <f t="shared" si="1"/>
        <v>645</v>
      </c>
    </row>
    <row r="93" spans="1:15" x14ac:dyDescent="0.25">
      <c r="A93" s="4" t="s">
        <v>84</v>
      </c>
      <c r="B93">
        <v>37</v>
      </c>
      <c r="C93">
        <v>56</v>
      </c>
      <c r="D93">
        <v>51</v>
      </c>
      <c r="E93">
        <v>70</v>
      </c>
      <c r="F93" s="1">
        <v>100</v>
      </c>
      <c r="G93" s="3">
        <v>101</v>
      </c>
      <c r="H93" s="3">
        <v>170</v>
      </c>
      <c r="I93" s="3">
        <v>141</v>
      </c>
      <c r="J93" s="3">
        <v>106</v>
      </c>
      <c r="K93" s="3">
        <v>125</v>
      </c>
      <c r="L93" s="3">
        <v>104</v>
      </c>
      <c r="M93" s="3">
        <v>92</v>
      </c>
      <c r="O93">
        <f t="shared" si="1"/>
        <v>1153</v>
      </c>
    </row>
    <row r="94" spans="1:15" x14ac:dyDescent="0.25">
      <c r="A94" s="4" t="s">
        <v>85</v>
      </c>
      <c r="B94">
        <v>196</v>
      </c>
      <c r="C94">
        <v>213</v>
      </c>
      <c r="D94">
        <v>89</v>
      </c>
      <c r="E94">
        <v>107</v>
      </c>
      <c r="F94" s="1">
        <v>120</v>
      </c>
      <c r="G94" s="3">
        <v>64</v>
      </c>
      <c r="H94" s="3">
        <v>71</v>
      </c>
      <c r="I94" s="3">
        <v>158</v>
      </c>
      <c r="J94" s="3">
        <v>230</v>
      </c>
      <c r="K94" s="3">
        <v>228</v>
      </c>
      <c r="L94" s="3">
        <v>120</v>
      </c>
      <c r="M94" s="3">
        <v>149</v>
      </c>
      <c r="O94">
        <f t="shared" si="1"/>
        <v>1745</v>
      </c>
    </row>
    <row r="95" spans="1:15" x14ac:dyDescent="0.25">
      <c r="A95" s="4" t="s">
        <v>86</v>
      </c>
      <c r="B95">
        <v>310</v>
      </c>
      <c r="C95">
        <v>271</v>
      </c>
      <c r="D95">
        <v>225</v>
      </c>
      <c r="E95">
        <v>290</v>
      </c>
      <c r="F95" s="1">
        <v>270</v>
      </c>
      <c r="G95" s="3">
        <v>204</v>
      </c>
      <c r="H95" s="3">
        <v>220</v>
      </c>
      <c r="I95" s="3">
        <v>153</v>
      </c>
      <c r="J95" s="3">
        <v>181</v>
      </c>
      <c r="K95" s="3">
        <v>229</v>
      </c>
      <c r="L95" s="3">
        <v>232</v>
      </c>
      <c r="M95" s="3">
        <v>167</v>
      </c>
      <c r="O95">
        <f t="shared" si="1"/>
        <v>2752</v>
      </c>
    </row>
    <row r="96" spans="1:15" x14ac:dyDescent="0.25">
      <c r="A96" s="4" t="s">
        <v>87</v>
      </c>
      <c r="B96">
        <v>1217</v>
      </c>
      <c r="C96">
        <v>1352</v>
      </c>
      <c r="D96">
        <v>1359</v>
      </c>
      <c r="E96">
        <v>1188</v>
      </c>
      <c r="F96" s="1">
        <v>1127</v>
      </c>
      <c r="G96" s="3">
        <v>1254</v>
      </c>
      <c r="H96" s="3">
        <v>1189</v>
      </c>
      <c r="I96" s="3">
        <v>1098</v>
      </c>
      <c r="J96" s="3">
        <v>987</v>
      </c>
      <c r="K96" s="3">
        <v>1226</v>
      </c>
      <c r="L96" s="3">
        <v>1160</v>
      </c>
      <c r="M96" s="3">
        <v>1103</v>
      </c>
      <c r="O96">
        <f t="shared" si="1"/>
        <v>14260</v>
      </c>
    </row>
    <row r="97" spans="1:15" x14ac:dyDescent="0.25">
      <c r="A97" s="4" t="s">
        <v>88</v>
      </c>
      <c r="B97" s="1">
        <v>850</v>
      </c>
      <c r="C97" s="1">
        <v>788</v>
      </c>
      <c r="D97" s="2">
        <v>769</v>
      </c>
      <c r="E97" s="2">
        <v>767</v>
      </c>
      <c r="F97" s="1">
        <v>853</v>
      </c>
      <c r="G97" s="3">
        <v>973</v>
      </c>
      <c r="H97" s="3">
        <v>915</v>
      </c>
      <c r="I97" s="3">
        <v>1130</v>
      </c>
      <c r="J97" s="3">
        <v>986</v>
      </c>
      <c r="K97" s="3">
        <v>1061</v>
      </c>
      <c r="L97" s="3">
        <v>977</v>
      </c>
      <c r="M97" s="3">
        <v>930</v>
      </c>
      <c r="O97">
        <f t="shared" si="1"/>
        <v>10999</v>
      </c>
    </row>
    <row r="98" spans="1:15" x14ac:dyDescent="0.25">
      <c r="A98" s="4" t="s">
        <v>89</v>
      </c>
      <c r="B98">
        <v>1573</v>
      </c>
      <c r="C98">
        <v>1641</v>
      </c>
      <c r="D98">
        <v>1716</v>
      </c>
      <c r="E98">
        <v>1459</v>
      </c>
      <c r="F98" s="1">
        <v>1567</v>
      </c>
      <c r="G98" s="3">
        <v>1654</v>
      </c>
      <c r="H98" s="3">
        <v>1813</v>
      </c>
      <c r="I98" s="3">
        <v>1506</v>
      </c>
      <c r="J98" s="3">
        <v>1463</v>
      </c>
      <c r="K98" s="3">
        <v>1428</v>
      </c>
      <c r="L98" s="3">
        <v>1492</v>
      </c>
      <c r="M98" s="3">
        <v>1559</v>
      </c>
      <c r="O98">
        <f t="shared" si="1"/>
        <v>18871</v>
      </c>
    </row>
    <row r="99" spans="1:15" x14ac:dyDescent="0.25">
      <c r="A99" s="4" t="s">
        <v>90</v>
      </c>
      <c r="B99">
        <v>2382</v>
      </c>
      <c r="C99">
        <v>2414</v>
      </c>
      <c r="D99">
        <v>2408</v>
      </c>
      <c r="E99">
        <v>2114</v>
      </c>
      <c r="F99" s="1">
        <v>2122</v>
      </c>
      <c r="G99" s="3">
        <v>2463</v>
      </c>
      <c r="H99" s="3">
        <v>2473</v>
      </c>
      <c r="I99" s="3">
        <v>2336</v>
      </c>
      <c r="J99" s="3">
        <v>1857</v>
      </c>
      <c r="K99" s="3">
        <v>2073</v>
      </c>
      <c r="L99" s="3">
        <v>1945</v>
      </c>
      <c r="M99" s="3">
        <v>1816</v>
      </c>
      <c r="O99">
        <f t="shared" si="1"/>
        <v>26403</v>
      </c>
    </row>
    <row r="100" spans="1:15" x14ac:dyDescent="0.25">
      <c r="A100" s="4" t="s">
        <v>91</v>
      </c>
      <c r="B100">
        <v>163</v>
      </c>
      <c r="C100">
        <v>198</v>
      </c>
      <c r="D100">
        <v>157</v>
      </c>
      <c r="E100">
        <v>161</v>
      </c>
      <c r="F100" s="1">
        <v>121</v>
      </c>
      <c r="G100" s="3">
        <v>158</v>
      </c>
      <c r="H100" s="3">
        <v>171</v>
      </c>
      <c r="I100" s="3">
        <v>157</v>
      </c>
      <c r="J100" s="3">
        <v>56</v>
      </c>
      <c r="K100" s="3">
        <v>93</v>
      </c>
      <c r="L100" s="3">
        <v>122</v>
      </c>
      <c r="M100" s="3">
        <v>93</v>
      </c>
      <c r="O100">
        <f t="shared" si="1"/>
        <v>1650</v>
      </c>
    </row>
    <row r="101" spans="1:15" x14ac:dyDescent="0.25">
      <c r="A101" s="4" t="s">
        <v>92</v>
      </c>
      <c r="B101">
        <v>135</v>
      </c>
      <c r="C101">
        <v>154</v>
      </c>
      <c r="D101">
        <v>138</v>
      </c>
      <c r="E101">
        <v>83</v>
      </c>
      <c r="F101" s="1">
        <v>114</v>
      </c>
      <c r="G101" s="3">
        <v>75</v>
      </c>
      <c r="H101" s="3">
        <v>182</v>
      </c>
      <c r="I101" s="3">
        <v>81</v>
      </c>
      <c r="J101" s="3">
        <v>148</v>
      </c>
      <c r="K101" s="3">
        <v>153</v>
      </c>
      <c r="L101" s="3">
        <v>163</v>
      </c>
      <c r="M101" s="3">
        <v>119</v>
      </c>
      <c r="O101">
        <f t="shared" si="1"/>
        <v>1545</v>
      </c>
    </row>
    <row r="102" spans="1:15" x14ac:dyDescent="0.25">
      <c r="A102" s="4" t="s">
        <v>93</v>
      </c>
      <c r="B102">
        <v>75</v>
      </c>
      <c r="C102">
        <v>27</v>
      </c>
      <c r="D102">
        <v>36</v>
      </c>
      <c r="E102">
        <v>21</v>
      </c>
      <c r="F102" s="1">
        <v>27</v>
      </c>
      <c r="G102" s="3">
        <v>46</v>
      </c>
      <c r="H102" s="3">
        <v>33</v>
      </c>
      <c r="I102" s="3">
        <v>74</v>
      </c>
      <c r="J102" s="3">
        <v>50</v>
      </c>
      <c r="K102" s="3">
        <v>64</v>
      </c>
      <c r="L102" s="3">
        <v>55</v>
      </c>
      <c r="M102" s="3">
        <v>24</v>
      </c>
      <c r="O102">
        <f t="shared" si="1"/>
        <v>532</v>
      </c>
    </row>
    <row r="103" spans="1:15" x14ac:dyDescent="0.25">
      <c r="A103" s="4" t="s">
        <v>94</v>
      </c>
      <c r="B103">
        <v>55</v>
      </c>
      <c r="C103">
        <v>57</v>
      </c>
      <c r="D103">
        <v>75</v>
      </c>
      <c r="E103">
        <v>53</v>
      </c>
      <c r="F103" s="1">
        <v>50</v>
      </c>
      <c r="G103" s="3">
        <v>57</v>
      </c>
      <c r="H103" s="3">
        <v>87</v>
      </c>
      <c r="I103" s="3">
        <v>78</v>
      </c>
      <c r="J103" s="3">
        <v>49</v>
      </c>
      <c r="K103" s="3">
        <v>22</v>
      </c>
      <c r="L103" s="3">
        <v>30</v>
      </c>
      <c r="M103" s="3">
        <v>5</v>
      </c>
      <c r="O103">
        <f t="shared" si="1"/>
        <v>618</v>
      </c>
    </row>
    <row r="104" spans="1:15" x14ac:dyDescent="0.25">
      <c r="A104" s="4" t="s">
        <v>95</v>
      </c>
      <c r="B104">
        <v>14</v>
      </c>
      <c r="C104">
        <v>1</v>
      </c>
      <c r="D104">
        <v>19</v>
      </c>
      <c r="E104">
        <v>16</v>
      </c>
      <c r="F104" s="1">
        <v>32</v>
      </c>
      <c r="G104" s="3">
        <v>17</v>
      </c>
      <c r="H104" s="3">
        <v>2</v>
      </c>
      <c r="I104" s="3">
        <v>18</v>
      </c>
      <c r="J104" s="3">
        <v>23</v>
      </c>
      <c r="K104" s="3">
        <v>26</v>
      </c>
      <c r="L104" s="3">
        <v>49</v>
      </c>
      <c r="M104" s="3">
        <v>10</v>
      </c>
      <c r="O104">
        <f t="shared" si="1"/>
        <v>227</v>
      </c>
    </row>
    <row r="105" spans="1:15" x14ac:dyDescent="0.25">
      <c r="A105" s="4" t="s">
        <v>96</v>
      </c>
      <c r="B105">
        <v>261</v>
      </c>
      <c r="C105">
        <v>231</v>
      </c>
      <c r="D105">
        <v>336</v>
      </c>
      <c r="E105">
        <v>441</v>
      </c>
      <c r="F105" s="1">
        <v>168</v>
      </c>
      <c r="G105" s="3">
        <v>172</v>
      </c>
      <c r="H105" s="3">
        <v>327</v>
      </c>
      <c r="I105" s="3">
        <v>167</v>
      </c>
      <c r="J105" s="3">
        <v>60</v>
      </c>
      <c r="K105" s="3">
        <v>58</v>
      </c>
      <c r="L105" s="3">
        <v>62</v>
      </c>
      <c r="M105" s="3">
        <v>74</v>
      </c>
      <c r="O105">
        <f t="shared" si="1"/>
        <v>2357</v>
      </c>
    </row>
    <row r="106" spans="1:15" x14ac:dyDescent="0.25">
      <c r="A106" s="4" t="s">
        <v>97</v>
      </c>
      <c r="B106">
        <v>163</v>
      </c>
      <c r="C106">
        <v>152</v>
      </c>
      <c r="D106">
        <v>109</v>
      </c>
      <c r="E106">
        <v>177</v>
      </c>
      <c r="F106" s="1">
        <v>88</v>
      </c>
      <c r="G106" s="3">
        <v>92</v>
      </c>
      <c r="H106" s="3">
        <v>114</v>
      </c>
      <c r="I106" s="3">
        <v>122</v>
      </c>
      <c r="J106" s="3">
        <v>79</v>
      </c>
      <c r="K106" s="3">
        <v>120</v>
      </c>
      <c r="L106" s="3">
        <v>116</v>
      </c>
      <c r="M106" s="3">
        <v>106</v>
      </c>
      <c r="O106">
        <f t="shared" si="1"/>
        <v>1438</v>
      </c>
    </row>
    <row r="107" spans="1:15" x14ac:dyDescent="0.25">
      <c r="A107" s="4" t="s">
        <v>98</v>
      </c>
      <c r="B107">
        <v>22</v>
      </c>
      <c r="C107">
        <v>6</v>
      </c>
      <c r="F107" s="1">
        <v>25</v>
      </c>
      <c r="G107" s="3"/>
      <c r="H107" s="3">
        <v>5</v>
      </c>
      <c r="I107" s="3"/>
      <c r="J107" s="3">
        <v>18</v>
      </c>
      <c r="K107" s="3">
        <v>16</v>
      </c>
      <c r="L107" s="3">
        <v>27</v>
      </c>
      <c r="M107" s="3">
        <v>56</v>
      </c>
      <c r="O107">
        <f t="shared" si="1"/>
        <v>175</v>
      </c>
    </row>
    <row r="108" spans="1:15" x14ac:dyDescent="0.25">
      <c r="A108" s="4" t="s">
        <v>99</v>
      </c>
      <c r="B108">
        <v>25</v>
      </c>
      <c r="C108">
        <v>15</v>
      </c>
      <c r="D108">
        <v>34</v>
      </c>
      <c r="E108">
        <v>7</v>
      </c>
      <c r="F108" s="1">
        <v>7</v>
      </c>
      <c r="G108" s="3">
        <v>11</v>
      </c>
      <c r="H108" s="3">
        <v>23</v>
      </c>
      <c r="I108" s="3">
        <v>14</v>
      </c>
      <c r="J108" s="3">
        <v>15</v>
      </c>
      <c r="K108" s="3">
        <v>2</v>
      </c>
      <c r="L108" s="3">
        <v>8</v>
      </c>
      <c r="M108" s="3"/>
      <c r="O108">
        <f t="shared" si="1"/>
        <v>161</v>
      </c>
    </row>
    <row r="109" spans="1:15" x14ac:dyDescent="0.25">
      <c r="A109" s="4" t="s">
        <v>100</v>
      </c>
      <c r="B109">
        <v>166</v>
      </c>
      <c r="C109">
        <v>115</v>
      </c>
      <c r="D109">
        <v>164</v>
      </c>
      <c r="E109">
        <v>173</v>
      </c>
      <c r="F109" s="1">
        <v>107</v>
      </c>
      <c r="G109" s="3">
        <v>53</v>
      </c>
      <c r="H109" s="3">
        <v>162</v>
      </c>
      <c r="I109" s="3">
        <v>190</v>
      </c>
      <c r="J109" s="3">
        <v>230</v>
      </c>
      <c r="K109" s="3">
        <v>193</v>
      </c>
      <c r="L109" s="3">
        <v>156</v>
      </c>
      <c r="M109" s="3">
        <v>129</v>
      </c>
      <c r="O109">
        <f t="shared" si="1"/>
        <v>1838</v>
      </c>
    </row>
    <row r="110" spans="1:15" x14ac:dyDescent="0.25">
      <c r="A110" s="4" t="s">
        <v>101</v>
      </c>
      <c r="B110">
        <v>15</v>
      </c>
      <c r="C110">
        <v>9</v>
      </c>
      <c r="D110">
        <v>32</v>
      </c>
      <c r="E110">
        <v>20</v>
      </c>
      <c r="F110" s="1">
        <v>9</v>
      </c>
      <c r="G110" s="3">
        <v>11</v>
      </c>
      <c r="H110" s="3">
        <v>60</v>
      </c>
      <c r="I110" s="3">
        <v>13</v>
      </c>
      <c r="J110" s="3">
        <v>13</v>
      </c>
      <c r="K110" s="3">
        <v>15</v>
      </c>
      <c r="L110" s="3">
        <v>31</v>
      </c>
      <c r="M110" s="3">
        <v>12</v>
      </c>
      <c r="O110">
        <f t="shared" si="1"/>
        <v>240</v>
      </c>
    </row>
    <row r="111" spans="1:15" x14ac:dyDescent="0.25">
      <c r="A111" s="4" t="s">
        <v>102</v>
      </c>
      <c r="B111">
        <v>62</v>
      </c>
      <c r="C111">
        <v>23</v>
      </c>
      <c r="D111">
        <v>35</v>
      </c>
      <c r="E111">
        <v>51</v>
      </c>
      <c r="F111" s="1">
        <v>74</v>
      </c>
      <c r="G111" s="3">
        <v>58</v>
      </c>
      <c r="H111" s="3">
        <v>113</v>
      </c>
      <c r="I111" s="3">
        <v>19</v>
      </c>
      <c r="J111" s="3">
        <v>45</v>
      </c>
      <c r="K111" s="3">
        <v>22</v>
      </c>
      <c r="L111" s="3">
        <v>53</v>
      </c>
      <c r="M111" s="3">
        <v>156</v>
      </c>
      <c r="O111">
        <f t="shared" si="1"/>
        <v>711</v>
      </c>
    </row>
    <row r="112" spans="1:15" x14ac:dyDescent="0.25">
      <c r="A112" s="4" t="s">
        <v>103</v>
      </c>
      <c r="B112">
        <v>27</v>
      </c>
      <c r="C112">
        <v>22</v>
      </c>
      <c r="E112">
        <v>20</v>
      </c>
      <c r="F112" s="1">
        <v>1</v>
      </c>
      <c r="G112" s="3">
        <v>6</v>
      </c>
      <c r="H112" s="3">
        <v>25</v>
      </c>
      <c r="I112" s="3">
        <v>24</v>
      </c>
      <c r="J112" s="3">
        <v>33</v>
      </c>
      <c r="K112" s="3">
        <v>21</v>
      </c>
      <c r="L112" s="3">
        <v>33</v>
      </c>
      <c r="M112" s="3">
        <v>51</v>
      </c>
      <c r="O112">
        <f t="shared" si="1"/>
        <v>263</v>
      </c>
    </row>
    <row r="113" spans="1:15" x14ac:dyDescent="0.25">
      <c r="A113" s="4" t="s">
        <v>104</v>
      </c>
      <c r="C113">
        <v>5</v>
      </c>
      <c r="D113">
        <v>7</v>
      </c>
      <c r="F113" s="1">
        <v>3</v>
      </c>
      <c r="G113" s="3"/>
      <c r="H113" s="3">
        <v>7</v>
      </c>
      <c r="I113" s="3">
        <v>9</v>
      </c>
      <c r="J113" s="3"/>
      <c r="K113" s="3"/>
      <c r="L113" s="3">
        <v>1</v>
      </c>
      <c r="M113" s="3"/>
      <c r="O113">
        <f t="shared" si="1"/>
        <v>32</v>
      </c>
    </row>
    <row r="114" spans="1:15" x14ac:dyDescent="0.25">
      <c r="A114" s="4" t="s">
        <v>105</v>
      </c>
      <c r="B114">
        <v>879</v>
      </c>
      <c r="C114">
        <v>961</v>
      </c>
      <c r="D114">
        <v>1120</v>
      </c>
      <c r="E114">
        <v>1013</v>
      </c>
      <c r="F114" s="1">
        <v>840</v>
      </c>
      <c r="G114" s="3">
        <v>898</v>
      </c>
      <c r="H114" s="3">
        <v>931</v>
      </c>
      <c r="I114" s="3">
        <v>1013</v>
      </c>
      <c r="J114" s="3">
        <v>838</v>
      </c>
      <c r="K114" s="3">
        <v>932</v>
      </c>
      <c r="L114" s="3">
        <v>980</v>
      </c>
      <c r="M114" s="3">
        <v>778</v>
      </c>
      <c r="O114">
        <f t="shared" si="1"/>
        <v>11183</v>
      </c>
    </row>
    <row r="115" spans="1:15" x14ac:dyDescent="0.25">
      <c r="A115" s="4" t="s">
        <v>106</v>
      </c>
      <c r="B115">
        <v>108</v>
      </c>
      <c r="C115">
        <v>112</v>
      </c>
      <c r="D115">
        <v>37</v>
      </c>
      <c r="E115">
        <v>59</v>
      </c>
      <c r="F115" s="1">
        <v>63</v>
      </c>
      <c r="G115" s="3">
        <v>79</v>
      </c>
      <c r="H115" s="3">
        <v>76</v>
      </c>
      <c r="I115" s="3">
        <v>112</v>
      </c>
      <c r="J115" s="3">
        <v>80</v>
      </c>
      <c r="K115" s="3">
        <v>63</v>
      </c>
      <c r="L115" s="3">
        <v>33</v>
      </c>
      <c r="M115" s="3">
        <v>30</v>
      </c>
      <c r="O115">
        <f t="shared" si="1"/>
        <v>852</v>
      </c>
    </row>
    <row r="116" spans="1:15" x14ac:dyDescent="0.25">
      <c r="A116" s="4" t="s">
        <v>107</v>
      </c>
      <c r="B116">
        <v>3</v>
      </c>
      <c r="C116">
        <v>7</v>
      </c>
      <c r="D116">
        <v>8</v>
      </c>
      <c r="E116">
        <v>8</v>
      </c>
      <c r="F116" s="1">
        <v>7</v>
      </c>
      <c r="G116" s="3">
        <v>2</v>
      </c>
      <c r="H116" s="3">
        <v>6</v>
      </c>
      <c r="I116" s="3">
        <v>2</v>
      </c>
      <c r="J116" s="3"/>
      <c r="K116" s="3"/>
      <c r="L116" s="3"/>
      <c r="M116" s="3"/>
      <c r="O116">
        <f t="shared" si="1"/>
        <v>43</v>
      </c>
    </row>
    <row r="117" spans="1:15" x14ac:dyDescent="0.25">
      <c r="A117" s="4" t="s">
        <v>108</v>
      </c>
      <c r="B117">
        <v>73</v>
      </c>
      <c r="C117">
        <v>52</v>
      </c>
      <c r="D117">
        <v>77</v>
      </c>
      <c r="E117">
        <v>100</v>
      </c>
      <c r="F117" s="1">
        <v>75</v>
      </c>
      <c r="G117" s="3">
        <v>64</v>
      </c>
      <c r="H117" s="3">
        <v>89</v>
      </c>
      <c r="I117" s="3">
        <v>66</v>
      </c>
      <c r="J117" s="3">
        <v>50</v>
      </c>
      <c r="K117" s="3">
        <v>68</v>
      </c>
      <c r="L117" s="3">
        <v>61</v>
      </c>
      <c r="M117" s="3">
        <v>46</v>
      </c>
      <c r="O117">
        <f t="shared" si="1"/>
        <v>821</v>
      </c>
    </row>
    <row r="118" spans="1:15" x14ac:dyDescent="0.25">
      <c r="A118" s="4" t="s">
        <v>109</v>
      </c>
      <c r="B118">
        <v>1056</v>
      </c>
      <c r="C118">
        <v>945</v>
      </c>
      <c r="D118">
        <v>756</v>
      </c>
      <c r="E118">
        <v>651</v>
      </c>
      <c r="F118" s="1">
        <v>646</v>
      </c>
      <c r="G118" s="3">
        <v>576</v>
      </c>
      <c r="H118" s="3">
        <v>635</v>
      </c>
      <c r="I118" s="3">
        <v>665</v>
      </c>
      <c r="J118" s="3">
        <v>516</v>
      </c>
      <c r="K118" s="3">
        <v>581</v>
      </c>
      <c r="L118" s="3">
        <v>660</v>
      </c>
      <c r="M118" s="3">
        <v>795</v>
      </c>
      <c r="O118">
        <f t="shared" si="1"/>
        <v>8482</v>
      </c>
    </row>
    <row r="119" spans="1:15" x14ac:dyDescent="0.25">
      <c r="A119" s="4" t="s">
        <v>110</v>
      </c>
      <c r="B119">
        <v>244</v>
      </c>
      <c r="C119">
        <v>319</v>
      </c>
      <c r="D119">
        <v>327</v>
      </c>
      <c r="E119">
        <v>312</v>
      </c>
      <c r="F119" s="1">
        <v>342</v>
      </c>
      <c r="G119" s="3">
        <v>291</v>
      </c>
      <c r="H119" s="3">
        <v>297</v>
      </c>
      <c r="I119" s="3">
        <v>291</v>
      </c>
      <c r="J119" s="3">
        <v>146</v>
      </c>
      <c r="K119" s="3">
        <v>209</v>
      </c>
      <c r="L119" s="3">
        <v>240</v>
      </c>
      <c r="M119" s="3">
        <v>216</v>
      </c>
      <c r="O119">
        <f t="shared" si="1"/>
        <v>3234</v>
      </c>
    </row>
    <row r="120" spans="1:15" x14ac:dyDescent="0.25">
      <c r="A120" s="4" t="s">
        <v>111</v>
      </c>
      <c r="B120">
        <v>249</v>
      </c>
      <c r="C120">
        <v>252</v>
      </c>
      <c r="D120">
        <v>323</v>
      </c>
      <c r="E120">
        <v>196</v>
      </c>
      <c r="F120" s="1">
        <v>203</v>
      </c>
      <c r="G120" s="3">
        <v>190</v>
      </c>
      <c r="H120" s="3">
        <v>314</v>
      </c>
      <c r="I120" s="3">
        <v>271</v>
      </c>
      <c r="J120" s="3">
        <v>343</v>
      </c>
      <c r="K120" s="3">
        <v>495</v>
      </c>
      <c r="L120" s="3">
        <v>475</v>
      </c>
      <c r="M120" s="3">
        <v>532</v>
      </c>
      <c r="O120">
        <f t="shared" si="1"/>
        <v>3843</v>
      </c>
    </row>
    <row r="121" spans="1:15" x14ac:dyDescent="0.25">
      <c r="A121" s="4" t="s">
        <v>540</v>
      </c>
      <c r="B121">
        <v>796</v>
      </c>
      <c r="C121">
        <v>294</v>
      </c>
      <c r="D121">
        <v>294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1384</v>
      </c>
    </row>
    <row r="122" spans="1:15" x14ac:dyDescent="0.25">
      <c r="A122" s="4" t="s">
        <v>541</v>
      </c>
      <c r="B122">
        <v>679</v>
      </c>
      <c r="C122">
        <v>595</v>
      </c>
      <c r="D122">
        <v>489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1763</v>
      </c>
    </row>
    <row r="123" spans="1:15" x14ac:dyDescent="0.25">
      <c r="A123" s="4" t="s">
        <v>112</v>
      </c>
      <c r="B123">
        <v>28</v>
      </c>
      <c r="C123">
        <v>523</v>
      </c>
      <c r="D123">
        <v>433</v>
      </c>
      <c r="E123">
        <v>654</v>
      </c>
      <c r="F123" s="1">
        <v>601</v>
      </c>
      <c r="G123" s="3">
        <v>792</v>
      </c>
      <c r="H123" s="3">
        <v>825</v>
      </c>
      <c r="I123" s="3">
        <v>1000</v>
      </c>
      <c r="J123" s="3">
        <v>956</v>
      </c>
      <c r="K123" s="3">
        <v>979</v>
      </c>
      <c r="L123" s="3">
        <v>963</v>
      </c>
      <c r="M123" s="3">
        <v>677</v>
      </c>
      <c r="O123">
        <f t="shared" si="1"/>
        <v>8431</v>
      </c>
    </row>
    <row r="124" spans="1:15" x14ac:dyDescent="0.25">
      <c r="A124" s="4" t="s">
        <v>113</v>
      </c>
      <c r="B124">
        <v>78</v>
      </c>
      <c r="C124">
        <v>216</v>
      </c>
      <c r="D124">
        <v>339</v>
      </c>
      <c r="E124">
        <v>399</v>
      </c>
      <c r="F124" s="1">
        <v>312</v>
      </c>
      <c r="G124" s="3">
        <v>458</v>
      </c>
      <c r="H124" s="3">
        <v>344</v>
      </c>
      <c r="I124" s="3">
        <v>360</v>
      </c>
      <c r="J124" s="3">
        <v>394</v>
      </c>
      <c r="K124" s="3">
        <v>362</v>
      </c>
      <c r="L124" s="3">
        <v>290</v>
      </c>
      <c r="M124" s="3">
        <v>453</v>
      </c>
      <c r="O124">
        <f t="shared" si="1"/>
        <v>4005</v>
      </c>
    </row>
    <row r="125" spans="1:15" x14ac:dyDescent="0.25">
      <c r="A125" s="4" t="s">
        <v>114</v>
      </c>
      <c r="B125">
        <v>9</v>
      </c>
      <c r="C125">
        <v>25</v>
      </c>
      <c r="D125">
        <v>104</v>
      </c>
      <c r="E125">
        <v>399</v>
      </c>
      <c r="F125" s="1">
        <v>314</v>
      </c>
      <c r="G125" s="3">
        <v>242</v>
      </c>
      <c r="H125" s="3">
        <v>314</v>
      </c>
      <c r="I125" s="3">
        <v>293</v>
      </c>
      <c r="J125" s="3">
        <v>305</v>
      </c>
      <c r="K125" s="3">
        <v>334</v>
      </c>
      <c r="L125" s="3">
        <v>317</v>
      </c>
      <c r="M125" s="3">
        <v>327</v>
      </c>
      <c r="O125">
        <f t="shared" si="1"/>
        <v>2983</v>
      </c>
    </row>
    <row r="126" spans="1:15" x14ac:dyDescent="0.25">
      <c r="A126" s="4" t="s">
        <v>115</v>
      </c>
      <c r="B126">
        <v>199</v>
      </c>
      <c r="C126">
        <v>225</v>
      </c>
      <c r="D126">
        <v>172</v>
      </c>
      <c r="E126">
        <v>208</v>
      </c>
      <c r="F126" s="1">
        <v>177</v>
      </c>
      <c r="G126" s="3">
        <v>164</v>
      </c>
      <c r="H126" s="3">
        <v>199</v>
      </c>
      <c r="I126" s="3">
        <v>160</v>
      </c>
      <c r="J126" s="3">
        <v>202</v>
      </c>
      <c r="K126" s="3">
        <v>194</v>
      </c>
      <c r="L126" s="3">
        <v>175</v>
      </c>
      <c r="M126" s="3">
        <v>160</v>
      </c>
      <c r="O126">
        <f t="shared" si="1"/>
        <v>2235</v>
      </c>
    </row>
    <row r="127" spans="1:15" x14ac:dyDescent="0.25">
      <c r="A127" s="4" t="s">
        <v>116</v>
      </c>
      <c r="B127">
        <v>284</v>
      </c>
      <c r="C127">
        <v>215</v>
      </c>
      <c r="D127">
        <v>252</v>
      </c>
      <c r="E127">
        <v>267</v>
      </c>
      <c r="F127" s="1">
        <v>233</v>
      </c>
      <c r="G127" s="3">
        <v>244</v>
      </c>
      <c r="H127" s="3">
        <v>292</v>
      </c>
      <c r="I127" s="3">
        <v>289</v>
      </c>
      <c r="J127" s="3">
        <v>273</v>
      </c>
      <c r="K127" s="3">
        <v>198</v>
      </c>
      <c r="L127" s="3">
        <v>185</v>
      </c>
      <c r="M127" s="3">
        <v>231</v>
      </c>
      <c r="O127">
        <f t="shared" si="1"/>
        <v>2963</v>
      </c>
    </row>
    <row r="128" spans="1:15" x14ac:dyDescent="0.25">
      <c r="A128" s="4" t="s">
        <v>117</v>
      </c>
      <c r="B128">
        <v>423</v>
      </c>
      <c r="C128">
        <v>452</v>
      </c>
      <c r="D128">
        <v>328</v>
      </c>
      <c r="E128">
        <v>285</v>
      </c>
      <c r="F128" s="1">
        <v>374</v>
      </c>
      <c r="G128" s="3">
        <v>228</v>
      </c>
      <c r="H128" s="3">
        <v>255</v>
      </c>
      <c r="I128" s="3">
        <v>221</v>
      </c>
      <c r="J128" s="3">
        <v>279</v>
      </c>
      <c r="K128" s="3">
        <v>286</v>
      </c>
      <c r="L128" s="3">
        <v>323</v>
      </c>
      <c r="M128" s="3">
        <v>323</v>
      </c>
      <c r="O128">
        <f t="shared" si="1"/>
        <v>3777</v>
      </c>
    </row>
    <row r="129" spans="1:15" x14ac:dyDescent="0.25">
      <c r="A129" s="4" t="s">
        <v>118</v>
      </c>
      <c r="B129">
        <v>517</v>
      </c>
      <c r="C129">
        <v>475</v>
      </c>
      <c r="D129">
        <v>358</v>
      </c>
      <c r="E129">
        <v>372</v>
      </c>
      <c r="F129" s="1">
        <v>312</v>
      </c>
      <c r="G129" s="3">
        <v>367</v>
      </c>
      <c r="H129" s="3">
        <v>413</v>
      </c>
      <c r="I129" s="3">
        <v>360</v>
      </c>
      <c r="J129" s="3">
        <v>310</v>
      </c>
      <c r="K129" s="3">
        <v>357</v>
      </c>
      <c r="L129" s="3">
        <v>399</v>
      </c>
      <c r="M129" s="3">
        <v>278</v>
      </c>
      <c r="O129">
        <f t="shared" si="1"/>
        <v>4518</v>
      </c>
    </row>
    <row r="130" spans="1:15" x14ac:dyDescent="0.25">
      <c r="A130" s="4" t="s">
        <v>119</v>
      </c>
      <c r="B130">
        <v>51</v>
      </c>
      <c r="C130">
        <v>39</v>
      </c>
      <c r="D130">
        <v>49</v>
      </c>
      <c r="E130">
        <v>66</v>
      </c>
      <c r="F130" s="1">
        <v>62</v>
      </c>
      <c r="G130" s="3">
        <v>33</v>
      </c>
      <c r="H130" s="3">
        <v>11</v>
      </c>
      <c r="I130" s="3">
        <v>42</v>
      </c>
      <c r="J130" s="3">
        <v>39</v>
      </c>
      <c r="K130" s="3">
        <v>40</v>
      </c>
      <c r="L130" s="3">
        <v>40</v>
      </c>
      <c r="M130" s="3">
        <v>38</v>
      </c>
      <c r="O130">
        <f t="shared" si="1"/>
        <v>510</v>
      </c>
    </row>
    <row r="131" spans="1:15" x14ac:dyDescent="0.25">
      <c r="A131" s="4" t="s">
        <v>120</v>
      </c>
      <c r="B131">
        <v>114</v>
      </c>
      <c r="C131">
        <v>62</v>
      </c>
      <c r="D131">
        <v>86</v>
      </c>
      <c r="E131">
        <v>89</v>
      </c>
      <c r="F131" s="1">
        <v>140</v>
      </c>
      <c r="G131" s="3">
        <v>117</v>
      </c>
      <c r="H131" s="3">
        <v>204</v>
      </c>
      <c r="I131" s="3">
        <v>149</v>
      </c>
      <c r="J131" s="3">
        <v>131</v>
      </c>
      <c r="K131" s="3">
        <v>196</v>
      </c>
      <c r="L131" s="3">
        <v>208</v>
      </c>
      <c r="M131" s="3">
        <v>109</v>
      </c>
      <c r="O131">
        <f t="shared" ref="O131:O194" si="2">SUM(B131:N131)</f>
        <v>1605</v>
      </c>
    </row>
    <row r="132" spans="1:15" x14ac:dyDescent="0.25">
      <c r="A132" s="4" t="s">
        <v>121</v>
      </c>
      <c r="B132">
        <v>424</v>
      </c>
      <c r="C132">
        <v>239</v>
      </c>
      <c r="D132">
        <v>217</v>
      </c>
      <c r="E132">
        <v>345</v>
      </c>
      <c r="F132" s="1">
        <v>446</v>
      </c>
      <c r="G132" s="3">
        <v>404</v>
      </c>
      <c r="H132" s="3">
        <v>538</v>
      </c>
      <c r="I132" s="3">
        <v>558</v>
      </c>
      <c r="J132" s="3">
        <v>442</v>
      </c>
      <c r="K132" s="3">
        <v>458</v>
      </c>
      <c r="L132" s="3">
        <v>387</v>
      </c>
      <c r="M132" s="3">
        <v>413</v>
      </c>
      <c r="O132">
        <f t="shared" si="2"/>
        <v>4871</v>
      </c>
    </row>
    <row r="133" spans="1:15" x14ac:dyDescent="0.25">
      <c r="A133" s="4" t="s">
        <v>542</v>
      </c>
      <c r="B133">
        <v>263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263</v>
      </c>
    </row>
    <row r="134" spans="1:15" x14ac:dyDescent="0.25">
      <c r="A134" s="4" t="s">
        <v>122</v>
      </c>
      <c r="B134">
        <v>27</v>
      </c>
      <c r="C134">
        <v>35</v>
      </c>
      <c r="D134">
        <v>144</v>
      </c>
      <c r="E134">
        <v>140</v>
      </c>
      <c r="F134" s="1">
        <v>138</v>
      </c>
      <c r="G134" s="3">
        <v>78</v>
      </c>
      <c r="H134" s="3">
        <v>112</v>
      </c>
      <c r="I134" s="3">
        <v>53</v>
      </c>
      <c r="J134" s="3">
        <v>58</v>
      </c>
      <c r="K134" s="3">
        <v>99</v>
      </c>
      <c r="L134" s="3">
        <v>78</v>
      </c>
      <c r="M134" s="3">
        <v>148</v>
      </c>
      <c r="O134">
        <f t="shared" si="2"/>
        <v>1110</v>
      </c>
    </row>
    <row r="135" spans="1:15" x14ac:dyDescent="0.25">
      <c r="A135" s="4" t="s">
        <v>123</v>
      </c>
      <c r="B135">
        <v>7</v>
      </c>
      <c r="C135">
        <v>292</v>
      </c>
      <c r="D135">
        <v>292</v>
      </c>
      <c r="E135">
        <v>233</v>
      </c>
      <c r="F135" s="1">
        <v>193</v>
      </c>
      <c r="G135" s="3">
        <v>168</v>
      </c>
      <c r="H135" s="3">
        <v>255</v>
      </c>
      <c r="I135" s="3">
        <v>256</v>
      </c>
      <c r="J135" s="3">
        <v>277</v>
      </c>
      <c r="K135" s="3">
        <v>186</v>
      </c>
      <c r="L135" s="3">
        <v>178</v>
      </c>
      <c r="M135" s="3">
        <v>126</v>
      </c>
      <c r="O135">
        <f t="shared" si="2"/>
        <v>2463</v>
      </c>
    </row>
    <row r="136" spans="1:15" x14ac:dyDescent="0.25">
      <c r="A136" s="4" t="s">
        <v>124</v>
      </c>
      <c r="C136">
        <v>1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1</v>
      </c>
    </row>
    <row r="137" spans="1:15" x14ac:dyDescent="0.25">
      <c r="A137" s="4" t="s">
        <v>125</v>
      </c>
      <c r="B137">
        <v>50</v>
      </c>
      <c r="C137">
        <v>79</v>
      </c>
      <c r="D137">
        <v>73</v>
      </c>
      <c r="E137">
        <v>59</v>
      </c>
      <c r="F137" s="1">
        <v>56</v>
      </c>
      <c r="G137" s="3">
        <v>22</v>
      </c>
      <c r="H137" s="3">
        <v>21</v>
      </c>
      <c r="I137" s="3">
        <v>28</v>
      </c>
      <c r="J137" s="3">
        <v>29</v>
      </c>
      <c r="K137" s="3">
        <v>31</v>
      </c>
      <c r="L137" s="3">
        <v>19</v>
      </c>
      <c r="M137" s="3">
        <v>27</v>
      </c>
      <c r="O137">
        <f t="shared" si="2"/>
        <v>494</v>
      </c>
    </row>
    <row r="138" spans="1:15" x14ac:dyDescent="0.25">
      <c r="A138" s="4" t="s">
        <v>126</v>
      </c>
      <c r="B138">
        <v>93</v>
      </c>
      <c r="C138">
        <v>154</v>
      </c>
      <c r="D138">
        <v>157</v>
      </c>
      <c r="E138">
        <v>126</v>
      </c>
      <c r="F138" s="1">
        <v>149</v>
      </c>
      <c r="G138" s="3">
        <v>105</v>
      </c>
      <c r="H138" s="3">
        <v>65</v>
      </c>
      <c r="I138" s="3">
        <v>107</v>
      </c>
      <c r="J138" s="3">
        <v>106</v>
      </c>
      <c r="K138" s="3">
        <v>116</v>
      </c>
      <c r="L138" s="3">
        <v>56</v>
      </c>
      <c r="M138" s="3">
        <v>38</v>
      </c>
      <c r="O138">
        <f t="shared" si="2"/>
        <v>1272</v>
      </c>
    </row>
    <row r="139" spans="1:15" x14ac:dyDescent="0.25">
      <c r="A139" s="4" t="s">
        <v>127</v>
      </c>
      <c r="B139">
        <v>2</v>
      </c>
      <c r="C139">
        <v>35</v>
      </c>
      <c r="D139">
        <v>12</v>
      </c>
      <c r="E139">
        <v>43</v>
      </c>
      <c r="F139" s="1">
        <v>45</v>
      </c>
      <c r="G139" s="3">
        <v>79</v>
      </c>
      <c r="H139" s="3">
        <v>74</v>
      </c>
      <c r="I139" s="3">
        <v>101</v>
      </c>
      <c r="J139" s="3">
        <v>27</v>
      </c>
      <c r="K139" s="3">
        <v>4</v>
      </c>
      <c r="L139" s="3">
        <v>22</v>
      </c>
      <c r="M139" s="3">
        <v>18</v>
      </c>
      <c r="O139">
        <f t="shared" si="2"/>
        <v>462</v>
      </c>
    </row>
    <row r="140" spans="1:15" x14ac:dyDescent="0.25">
      <c r="A140" s="4" t="s">
        <v>128</v>
      </c>
      <c r="B140">
        <v>434</v>
      </c>
      <c r="C140">
        <v>301</v>
      </c>
      <c r="D140">
        <v>450</v>
      </c>
      <c r="E140">
        <v>405</v>
      </c>
      <c r="F140" s="1">
        <v>393</v>
      </c>
      <c r="G140" s="3">
        <v>467</v>
      </c>
      <c r="H140" s="3">
        <v>466</v>
      </c>
      <c r="I140" s="3">
        <v>366</v>
      </c>
      <c r="J140" s="3">
        <v>352</v>
      </c>
      <c r="K140" s="3">
        <v>324</v>
      </c>
      <c r="L140" s="3">
        <v>434</v>
      </c>
      <c r="M140" s="3">
        <v>335</v>
      </c>
      <c r="O140">
        <f t="shared" si="2"/>
        <v>4727</v>
      </c>
    </row>
    <row r="141" spans="1:15" x14ac:dyDescent="0.25">
      <c r="A141" s="4" t="s">
        <v>129</v>
      </c>
      <c r="B141">
        <v>13</v>
      </c>
      <c r="C141">
        <v>14</v>
      </c>
      <c r="D141">
        <v>11</v>
      </c>
      <c r="E141">
        <v>17</v>
      </c>
      <c r="F141" s="1">
        <v>6</v>
      </c>
      <c r="G141" s="3">
        <v>7</v>
      </c>
      <c r="H141" s="3">
        <v>5</v>
      </c>
      <c r="I141" s="3">
        <v>21</v>
      </c>
      <c r="J141" s="3">
        <v>17</v>
      </c>
      <c r="K141" s="3"/>
      <c r="L141" s="3">
        <v>7</v>
      </c>
      <c r="M141" s="3">
        <v>6</v>
      </c>
      <c r="O141">
        <f t="shared" si="2"/>
        <v>124</v>
      </c>
    </row>
    <row r="142" spans="1:15" x14ac:dyDescent="0.25">
      <c r="A142" s="4" t="s">
        <v>130</v>
      </c>
      <c r="B142">
        <v>9</v>
      </c>
      <c r="C142">
        <v>14</v>
      </c>
      <c r="D142">
        <v>35</v>
      </c>
      <c r="E142">
        <v>13</v>
      </c>
      <c r="F142" s="1">
        <v>34</v>
      </c>
      <c r="G142" s="3">
        <v>13</v>
      </c>
      <c r="H142" s="3">
        <v>9</v>
      </c>
      <c r="I142" s="3">
        <v>4</v>
      </c>
      <c r="J142" s="3">
        <v>9</v>
      </c>
      <c r="K142" s="3"/>
      <c r="L142" s="3">
        <v>4</v>
      </c>
      <c r="M142" s="3"/>
      <c r="O142">
        <f t="shared" si="2"/>
        <v>144</v>
      </c>
    </row>
    <row r="143" spans="1:15" x14ac:dyDescent="0.25">
      <c r="A143" s="4" t="s">
        <v>131</v>
      </c>
      <c r="B143">
        <v>21</v>
      </c>
      <c r="C143">
        <v>9</v>
      </c>
      <c r="D143">
        <v>18</v>
      </c>
      <c r="E143">
        <v>3</v>
      </c>
      <c r="F143" s="1">
        <v>21</v>
      </c>
      <c r="G143" s="3">
        <v>19</v>
      </c>
      <c r="H143" s="3">
        <v>12</v>
      </c>
      <c r="I143" s="3">
        <v>45</v>
      </c>
      <c r="J143" s="3">
        <v>35</v>
      </c>
      <c r="K143" s="3">
        <v>12</v>
      </c>
      <c r="L143" s="3">
        <v>3</v>
      </c>
      <c r="M143" s="3">
        <v>3</v>
      </c>
      <c r="O143">
        <f t="shared" si="2"/>
        <v>201</v>
      </c>
    </row>
    <row r="144" spans="1:15" x14ac:dyDescent="0.25">
      <c r="A144" s="4" t="s">
        <v>132</v>
      </c>
      <c r="B144">
        <v>18</v>
      </c>
      <c r="C144">
        <v>31</v>
      </c>
      <c r="D144">
        <v>78</v>
      </c>
      <c r="E144">
        <v>80</v>
      </c>
      <c r="F144" s="1">
        <v>85</v>
      </c>
      <c r="G144" s="3">
        <v>56</v>
      </c>
      <c r="H144" s="3">
        <v>75</v>
      </c>
      <c r="I144" s="3">
        <v>50</v>
      </c>
      <c r="J144" s="3">
        <v>73</v>
      </c>
      <c r="K144" s="3">
        <v>23</v>
      </c>
      <c r="L144" s="3">
        <v>35</v>
      </c>
      <c r="M144" s="3">
        <v>38</v>
      </c>
      <c r="O144">
        <f t="shared" si="2"/>
        <v>642</v>
      </c>
    </row>
    <row r="145" spans="1:15" x14ac:dyDescent="0.25">
      <c r="A145" s="4" t="s">
        <v>133</v>
      </c>
      <c r="B145">
        <v>4</v>
      </c>
      <c r="C145">
        <v>1</v>
      </c>
      <c r="F145" s="1"/>
      <c r="G145" s="3"/>
      <c r="H145" s="3">
        <v>8</v>
      </c>
      <c r="I145" s="3">
        <v>1</v>
      </c>
      <c r="J145" s="3"/>
      <c r="K145" s="3"/>
      <c r="L145" s="3">
        <v>4</v>
      </c>
      <c r="M145" s="3">
        <v>6</v>
      </c>
      <c r="O145">
        <f t="shared" si="2"/>
        <v>24</v>
      </c>
    </row>
    <row r="146" spans="1:15" x14ac:dyDescent="0.25">
      <c r="A146" s="4" t="s">
        <v>134</v>
      </c>
      <c r="B146">
        <v>6</v>
      </c>
      <c r="C146">
        <v>6</v>
      </c>
      <c r="D146">
        <v>25</v>
      </c>
      <c r="E146">
        <v>20</v>
      </c>
      <c r="F146" s="1">
        <v>12</v>
      </c>
      <c r="G146" s="3">
        <v>17</v>
      </c>
      <c r="H146" s="3">
        <v>12</v>
      </c>
      <c r="I146" s="3">
        <v>1</v>
      </c>
      <c r="J146" s="3">
        <v>16</v>
      </c>
      <c r="K146" s="3">
        <v>22</v>
      </c>
      <c r="L146" s="3">
        <v>13</v>
      </c>
      <c r="M146" s="3">
        <v>25</v>
      </c>
      <c r="O146">
        <f t="shared" si="2"/>
        <v>175</v>
      </c>
    </row>
    <row r="147" spans="1:15" x14ac:dyDescent="0.25">
      <c r="A147" s="4" t="s">
        <v>135</v>
      </c>
      <c r="B147">
        <v>30</v>
      </c>
      <c r="C147">
        <v>60</v>
      </c>
      <c r="D147">
        <v>29</v>
      </c>
      <c r="E147">
        <v>31</v>
      </c>
      <c r="F147" s="1">
        <v>18</v>
      </c>
      <c r="G147" s="3">
        <v>15</v>
      </c>
      <c r="H147" s="3">
        <v>21</v>
      </c>
      <c r="I147" s="3">
        <v>35</v>
      </c>
      <c r="J147" s="3">
        <v>9</v>
      </c>
      <c r="K147" s="3">
        <v>7</v>
      </c>
      <c r="L147" s="3">
        <v>14</v>
      </c>
      <c r="M147" s="3">
        <v>23</v>
      </c>
      <c r="O147">
        <f t="shared" si="2"/>
        <v>292</v>
      </c>
    </row>
    <row r="148" spans="1:15" x14ac:dyDescent="0.25">
      <c r="A148" s="4" t="s">
        <v>136</v>
      </c>
      <c r="B148">
        <v>15</v>
      </c>
      <c r="C148">
        <v>8</v>
      </c>
      <c r="D148">
        <v>17</v>
      </c>
      <c r="E148">
        <v>30</v>
      </c>
      <c r="F148" s="1">
        <v>9</v>
      </c>
      <c r="G148" s="3">
        <v>20</v>
      </c>
      <c r="H148" s="3">
        <v>2</v>
      </c>
      <c r="I148" s="3">
        <v>40</v>
      </c>
      <c r="J148" s="3">
        <v>24</v>
      </c>
      <c r="K148" s="3">
        <v>17</v>
      </c>
      <c r="L148" s="3">
        <v>12</v>
      </c>
      <c r="M148" s="3">
        <v>16</v>
      </c>
      <c r="O148">
        <f t="shared" si="2"/>
        <v>210</v>
      </c>
    </row>
    <row r="149" spans="1:15" x14ac:dyDescent="0.25">
      <c r="A149" s="4" t="s">
        <v>137</v>
      </c>
      <c r="B149">
        <v>9</v>
      </c>
      <c r="C149">
        <v>1</v>
      </c>
      <c r="D149">
        <v>17</v>
      </c>
      <c r="E149">
        <v>36</v>
      </c>
      <c r="F149" s="1">
        <v>91</v>
      </c>
      <c r="G149" s="3">
        <v>41</v>
      </c>
      <c r="H149" s="3">
        <v>17</v>
      </c>
      <c r="I149" s="3">
        <v>7</v>
      </c>
      <c r="J149" s="3">
        <v>36</v>
      </c>
      <c r="K149" s="3">
        <v>22</v>
      </c>
      <c r="L149" s="3">
        <v>15</v>
      </c>
      <c r="M149" s="3">
        <v>10</v>
      </c>
      <c r="O149">
        <f t="shared" si="2"/>
        <v>302</v>
      </c>
    </row>
    <row r="150" spans="1:15" x14ac:dyDescent="0.25">
      <c r="A150" s="4" t="s">
        <v>138</v>
      </c>
      <c r="B150">
        <v>51</v>
      </c>
      <c r="C150">
        <v>61</v>
      </c>
      <c r="D150">
        <v>69</v>
      </c>
      <c r="E150">
        <v>18</v>
      </c>
      <c r="F150" s="1">
        <v>4</v>
      </c>
      <c r="G150" s="3">
        <v>4</v>
      </c>
      <c r="H150" s="3"/>
      <c r="I150" s="3">
        <v>8</v>
      </c>
      <c r="J150" s="3"/>
      <c r="K150" s="3">
        <v>4</v>
      </c>
      <c r="L150" s="3"/>
      <c r="M150" s="3"/>
      <c r="O150">
        <f t="shared" si="2"/>
        <v>219</v>
      </c>
    </row>
    <row r="151" spans="1:15" x14ac:dyDescent="0.25">
      <c r="A151" s="4" t="s">
        <v>139</v>
      </c>
      <c r="B151">
        <v>535</v>
      </c>
      <c r="C151">
        <v>503</v>
      </c>
      <c r="D151">
        <v>527</v>
      </c>
      <c r="E151">
        <v>554</v>
      </c>
      <c r="F151" s="1">
        <v>394</v>
      </c>
      <c r="G151" s="3">
        <v>626</v>
      </c>
      <c r="H151" s="3">
        <v>599</v>
      </c>
      <c r="I151" s="3">
        <v>576</v>
      </c>
      <c r="J151" s="3">
        <v>432</v>
      </c>
      <c r="K151" s="3">
        <v>505</v>
      </c>
      <c r="L151" s="3">
        <v>436</v>
      </c>
      <c r="M151" s="3">
        <v>540</v>
      </c>
      <c r="O151">
        <f t="shared" si="2"/>
        <v>6227</v>
      </c>
    </row>
    <row r="152" spans="1:15" x14ac:dyDescent="0.25">
      <c r="A152" s="4" t="s">
        <v>140</v>
      </c>
      <c r="B152">
        <v>498</v>
      </c>
      <c r="C152">
        <v>592</v>
      </c>
      <c r="D152">
        <v>598</v>
      </c>
      <c r="E152">
        <v>684</v>
      </c>
      <c r="F152" s="1">
        <v>581</v>
      </c>
      <c r="G152" s="3">
        <v>391</v>
      </c>
      <c r="H152" s="3">
        <v>704</v>
      </c>
      <c r="I152" s="3">
        <v>751</v>
      </c>
      <c r="J152" s="3">
        <v>459</v>
      </c>
      <c r="K152" s="3">
        <v>589</v>
      </c>
      <c r="L152" s="3">
        <v>426</v>
      </c>
      <c r="M152" s="3">
        <v>308</v>
      </c>
      <c r="O152">
        <f t="shared" si="2"/>
        <v>6581</v>
      </c>
    </row>
    <row r="153" spans="1:15" x14ac:dyDescent="0.25">
      <c r="A153" s="4" t="s">
        <v>141</v>
      </c>
      <c r="B153">
        <v>106</v>
      </c>
      <c r="C153">
        <v>66</v>
      </c>
      <c r="D153">
        <v>80</v>
      </c>
      <c r="E153">
        <v>60</v>
      </c>
      <c r="F153" s="1">
        <v>79</v>
      </c>
      <c r="G153" s="3">
        <v>50</v>
      </c>
      <c r="H153" s="3">
        <v>59</v>
      </c>
      <c r="I153" s="3">
        <v>43</v>
      </c>
      <c r="J153" s="3">
        <v>62</v>
      </c>
      <c r="K153" s="3">
        <v>63</v>
      </c>
      <c r="L153" s="3">
        <v>35</v>
      </c>
      <c r="M153" s="3">
        <v>45</v>
      </c>
      <c r="O153">
        <f t="shared" si="2"/>
        <v>748</v>
      </c>
    </row>
    <row r="154" spans="1:15" x14ac:dyDescent="0.25">
      <c r="A154" s="4" t="s">
        <v>142</v>
      </c>
      <c r="B154">
        <v>15</v>
      </c>
      <c r="C154">
        <v>63</v>
      </c>
      <c r="D154">
        <v>36</v>
      </c>
      <c r="E154">
        <v>32</v>
      </c>
      <c r="F154" s="1">
        <v>27</v>
      </c>
      <c r="G154" s="3">
        <v>23</v>
      </c>
      <c r="H154" s="3">
        <v>30</v>
      </c>
      <c r="I154" s="3">
        <v>46</v>
      </c>
      <c r="J154" s="3">
        <v>29</v>
      </c>
      <c r="K154" s="3">
        <v>69</v>
      </c>
      <c r="L154" s="3">
        <v>9</v>
      </c>
      <c r="M154" s="3">
        <v>11</v>
      </c>
      <c r="O154">
        <f t="shared" si="2"/>
        <v>390</v>
      </c>
    </row>
    <row r="155" spans="1:15" x14ac:dyDescent="0.25">
      <c r="A155" s="4" t="s">
        <v>143</v>
      </c>
      <c r="B155">
        <v>6</v>
      </c>
      <c r="C155">
        <v>7</v>
      </c>
      <c r="E155">
        <v>3</v>
      </c>
      <c r="F155" s="1">
        <v>2</v>
      </c>
      <c r="G155" s="3">
        <v>13</v>
      </c>
      <c r="H155" s="3">
        <v>16</v>
      </c>
      <c r="I155" s="3">
        <v>2</v>
      </c>
      <c r="J155" s="3">
        <v>4</v>
      </c>
      <c r="K155" s="3">
        <v>4</v>
      </c>
      <c r="L155" s="3">
        <v>3</v>
      </c>
      <c r="M155" s="3">
        <v>5</v>
      </c>
      <c r="O155">
        <f t="shared" si="2"/>
        <v>65</v>
      </c>
    </row>
    <row r="156" spans="1:15" x14ac:dyDescent="0.25">
      <c r="A156" s="4" t="s">
        <v>144</v>
      </c>
      <c r="F156" s="1"/>
      <c r="G156" s="3">
        <v>1</v>
      </c>
      <c r="H156" s="3"/>
      <c r="I156" s="3">
        <v>15</v>
      </c>
      <c r="J156" s="3">
        <v>5</v>
      </c>
      <c r="K156" s="3">
        <v>29</v>
      </c>
      <c r="L156" s="3">
        <v>10</v>
      </c>
      <c r="M156" s="3">
        <v>8</v>
      </c>
      <c r="O156">
        <f t="shared" si="2"/>
        <v>68</v>
      </c>
    </row>
    <row r="157" spans="1:15" x14ac:dyDescent="0.25">
      <c r="A157" s="4" t="s">
        <v>145</v>
      </c>
      <c r="B157">
        <v>26</v>
      </c>
      <c r="C157">
        <v>69</v>
      </c>
      <c r="D157">
        <v>14</v>
      </c>
      <c r="E157">
        <v>35</v>
      </c>
      <c r="F157" s="1">
        <v>34</v>
      </c>
      <c r="G157" s="3">
        <v>49</v>
      </c>
      <c r="H157" s="3">
        <v>58</v>
      </c>
      <c r="I157" s="3">
        <v>79</v>
      </c>
      <c r="J157" s="3">
        <v>69</v>
      </c>
      <c r="K157" s="3">
        <v>30</v>
      </c>
      <c r="L157" s="3">
        <v>58</v>
      </c>
      <c r="M157" s="3">
        <v>42</v>
      </c>
      <c r="O157">
        <f t="shared" si="2"/>
        <v>563</v>
      </c>
    </row>
    <row r="158" spans="1:15" x14ac:dyDescent="0.25">
      <c r="A158" s="4" t="s">
        <v>146</v>
      </c>
      <c r="B158">
        <v>22</v>
      </c>
      <c r="C158">
        <v>30</v>
      </c>
      <c r="D158">
        <v>11</v>
      </c>
      <c r="F158" s="1"/>
      <c r="G158" s="3">
        <v>2</v>
      </c>
      <c r="H158" s="3">
        <v>18</v>
      </c>
      <c r="I158" s="3">
        <v>4</v>
      </c>
      <c r="J158" s="3">
        <v>1</v>
      </c>
      <c r="K158" s="3">
        <v>12</v>
      </c>
      <c r="L158" s="3">
        <v>3</v>
      </c>
      <c r="M158" s="3"/>
      <c r="O158">
        <f t="shared" si="2"/>
        <v>103</v>
      </c>
    </row>
    <row r="159" spans="1:15" x14ac:dyDescent="0.25">
      <c r="A159" s="4" t="s">
        <v>147</v>
      </c>
      <c r="B159">
        <v>28</v>
      </c>
      <c r="C159">
        <v>32</v>
      </c>
      <c r="D159">
        <v>14</v>
      </c>
      <c r="E159">
        <v>23</v>
      </c>
      <c r="F159" s="1">
        <v>39</v>
      </c>
      <c r="G159" s="3">
        <v>40</v>
      </c>
      <c r="H159" s="3">
        <v>52</v>
      </c>
      <c r="I159" s="3">
        <v>36</v>
      </c>
      <c r="J159" s="3">
        <v>29</v>
      </c>
      <c r="K159" s="3">
        <v>45</v>
      </c>
      <c r="L159" s="3">
        <v>51</v>
      </c>
      <c r="M159" s="3">
        <v>10</v>
      </c>
      <c r="O159">
        <f t="shared" si="2"/>
        <v>399</v>
      </c>
    </row>
    <row r="160" spans="1:15" x14ac:dyDescent="0.25">
      <c r="A160" s="4" t="s">
        <v>148</v>
      </c>
      <c r="B160">
        <v>510</v>
      </c>
      <c r="C160">
        <v>671</v>
      </c>
      <c r="D160">
        <v>626</v>
      </c>
      <c r="E160">
        <v>547</v>
      </c>
      <c r="F160" s="1">
        <v>673</v>
      </c>
      <c r="G160" s="3">
        <v>665</v>
      </c>
      <c r="H160" s="3">
        <v>748</v>
      </c>
      <c r="I160" s="3">
        <v>676</v>
      </c>
      <c r="J160" s="3">
        <v>420</v>
      </c>
      <c r="K160" s="3">
        <v>610</v>
      </c>
      <c r="L160" s="3">
        <v>703</v>
      </c>
      <c r="M160" s="3">
        <v>746</v>
      </c>
      <c r="O160">
        <f t="shared" si="2"/>
        <v>7595</v>
      </c>
    </row>
    <row r="161" spans="1:15" x14ac:dyDescent="0.25">
      <c r="A161" s="4" t="s">
        <v>149</v>
      </c>
      <c r="B161">
        <v>177</v>
      </c>
      <c r="C161">
        <v>192</v>
      </c>
      <c r="D161">
        <v>173</v>
      </c>
      <c r="E161">
        <v>215</v>
      </c>
      <c r="F161" s="1">
        <v>200</v>
      </c>
      <c r="G161" s="3">
        <v>311</v>
      </c>
      <c r="H161" s="3">
        <v>135</v>
      </c>
      <c r="I161" s="3">
        <v>97</v>
      </c>
      <c r="J161" s="3">
        <v>91</v>
      </c>
      <c r="K161" s="3">
        <v>175</v>
      </c>
      <c r="L161" s="3">
        <v>113</v>
      </c>
      <c r="M161" s="3">
        <v>158</v>
      </c>
      <c r="O161">
        <f t="shared" si="2"/>
        <v>2037</v>
      </c>
    </row>
    <row r="162" spans="1:15" x14ac:dyDescent="0.25">
      <c r="A162" s="4" t="s">
        <v>150</v>
      </c>
      <c r="B162" s="1"/>
      <c r="C162" s="1">
        <v>23</v>
      </c>
      <c r="D162">
        <v>1</v>
      </c>
      <c r="F162" s="1">
        <v>5</v>
      </c>
      <c r="G162" s="3">
        <v>1</v>
      </c>
      <c r="H162" s="3">
        <v>4</v>
      </c>
      <c r="I162" s="3">
        <v>16</v>
      </c>
      <c r="J162" s="3"/>
      <c r="K162" s="3"/>
      <c r="L162" s="3">
        <v>7</v>
      </c>
      <c r="M162" s="3">
        <v>8</v>
      </c>
      <c r="O162">
        <f t="shared" si="2"/>
        <v>65</v>
      </c>
    </row>
    <row r="163" spans="1:15" x14ac:dyDescent="0.25">
      <c r="A163" s="4" t="s">
        <v>151</v>
      </c>
      <c r="B163">
        <v>147</v>
      </c>
      <c r="C163">
        <v>105</v>
      </c>
      <c r="D163">
        <v>71</v>
      </c>
      <c r="E163">
        <v>60</v>
      </c>
      <c r="F163" s="1">
        <v>40</v>
      </c>
      <c r="G163" s="3">
        <v>74</v>
      </c>
      <c r="H163" s="3">
        <v>57</v>
      </c>
      <c r="I163" s="3">
        <v>34</v>
      </c>
      <c r="J163" s="3">
        <v>27</v>
      </c>
      <c r="K163" s="3">
        <v>70</v>
      </c>
      <c r="L163" s="3">
        <v>78</v>
      </c>
      <c r="M163" s="3">
        <v>41</v>
      </c>
      <c r="O163">
        <f t="shared" si="2"/>
        <v>804</v>
      </c>
    </row>
    <row r="164" spans="1:15" x14ac:dyDescent="0.25">
      <c r="A164" s="4" t="s">
        <v>152</v>
      </c>
      <c r="B164">
        <v>94</v>
      </c>
      <c r="C164">
        <v>86</v>
      </c>
      <c r="D164">
        <v>115</v>
      </c>
      <c r="E164">
        <v>138</v>
      </c>
      <c r="F164" s="1">
        <v>88</v>
      </c>
      <c r="G164" s="3">
        <v>69</v>
      </c>
      <c r="H164" s="3">
        <v>165</v>
      </c>
      <c r="I164" s="3">
        <v>351</v>
      </c>
      <c r="J164" s="3">
        <v>89</v>
      </c>
      <c r="K164" s="3">
        <v>57</v>
      </c>
      <c r="L164" s="3">
        <v>47</v>
      </c>
      <c r="M164" s="3">
        <v>96</v>
      </c>
      <c r="O164">
        <f t="shared" si="2"/>
        <v>1395</v>
      </c>
    </row>
    <row r="165" spans="1:15" x14ac:dyDescent="0.25">
      <c r="A165" s="4" t="s">
        <v>153</v>
      </c>
      <c r="C165">
        <v>28</v>
      </c>
      <c r="D165">
        <v>13</v>
      </c>
      <c r="E165">
        <v>5</v>
      </c>
      <c r="F165" s="1">
        <v>5</v>
      </c>
      <c r="G165" s="3">
        <v>3</v>
      </c>
      <c r="H165" s="3">
        <v>14</v>
      </c>
      <c r="I165" s="3">
        <v>13</v>
      </c>
      <c r="J165" s="3">
        <v>3</v>
      </c>
      <c r="K165" s="3">
        <v>12</v>
      </c>
      <c r="L165" s="3"/>
      <c r="M165" s="3">
        <v>33</v>
      </c>
      <c r="O165">
        <f t="shared" si="2"/>
        <v>129</v>
      </c>
    </row>
    <row r="166" spans="1:15" x14ac:dyDescent="0.25">
      <c r="A166" s="4" t="s">
        <v>154</v>
      </c>
      <c r="B166">
        <v>84</v>
      </c>
      <c r="C166">
        <v>55</v>
      </c>
      <c r="D166">
        <v>65</v>
      </c>
      <c r="E166">
        <v>107</v>
      </c>
      <c r="F166" s="1">
        <v>75</v>
      </c>
      <c r="G166" s="3">
        <v>35</v>
      </c>
      <c r="H166" s="3">
        <v>26</v>
      </c>
      <c r="I166" s="3">
        <v>66</v>
      </c>
      <c r="J166" s="3">
        <v>49</v>
      </c>
      <c r="K166" s="3">
        <v>65</v>
      </c>
      <c r="L166" s="3">
        <v>72</v>
      </c>
      <c r="M166" s="3">
        <v>47</v>
      </c>
      <c r="O166">
        <f t="shared" si="2"/>
        <v>746</v>
      </c>
    </row>
    <row r="167" spans="1:15" x14ac:dyDescent="0.25">
      <c r="A167" s="4" t="s">
        <v>155</v>
      </c>
      <c r="F167" s="1"/>
      <c r="G167" s="3"/>
      <c r="H167" s="3">
        <v>1</v>
      </c>
      <c r="I167" s="3"/>
      <c r="J167" s="3"/>
      <c r="K167" s="3"/>
      <c r="L167" s="3">
        <v>1</v>
      </c>
      <c r="M167" s="3"/>
      <c r="O167">
        <f t="shared" si="2"/>
        <v>2</v>
      </c>
    </row>
    <row r="168" spans="1:15" x14ac:dyDescent="0.25">
      <c r="A168" s="4" t="s">
        <v>156</v>
      </c>
      <c r="B168">
        <v>147</v>
      </c>
      <c r="C168">
        <v>141</v>
      </c>
      <c r="D168">
        <v>203</v>
      </c>
      <c r="E168">
        <v>116</v>
      </c>
      <c r="F168" s="1">
        <v>150</v>
      </c>
      <c r="G168" s="3">
        <v>108</v>
      </c>
      <c r="H168" s="3">
        <v>238</v>
      </c>
      <c r="I168" s="3">
        <v>288</v>
      </c>
      <c r="J168" s="3">
        <v>247</v>
      </c>
      <c r="K168" s="3">
        <v>239</v>
      </c>
      <c r="L168" s="3">
        <v>174</v>
      </c>
      <c r="M168" s="3">
        <v>204</v>
      </c>
      <c r="O168">
        <f t="shared" si="2"/>
        <v>2255</v>
      </c>
    </row>
    <row r="169" spans="1:15" x14ac:dyDescent="0.25">
      <c r="A169" s="4" t="s">
        <v>157</v>
      </c>
      <c r="B169">
        <v>5051</v>
      </c>
      <c r="C169">
        <v>5028</v>
      </c>
      <c r="D169">
        <v>4971</v>
      </c>
      <c r="E169">
        <v>4991</v>
      </c>
      <c r="F169" s="1">
        <v>4830</v>
      </c>
      <c r="G169" s="3">
        <v>5160</v>
      </c>
      <c r="H169" s="3">
        <v>5328</v>
      </c>
      <c r="I169" s="3">
        <v>5233</v>
      </c>
      <c r="J169" s="3">
        <v>4638</v>
      </c>
      <c r="K169" s="3">
        <v>5182</v>
      </c>
      <c r="L169" s="3">
        <v>5178</v>
      </c>
      <c r="M169" s="3">
        <v>4727</v>
      </c>
      <c r="O169">
        <f t="shared" si="2"/>
        <v>60317</v>
      </c>
    </row>
    <row r="170" spans="1:15" x14ac:dyDescent="0.25">
      <c r="A170" s="4" t="s">
        <v>158</v>
      </c>
      <c r="B170">
        <v>4668</v>
      </c>
      <c r="C170">
        <v>4051</v>
      </c>
      <c r="D170">
        <v>4195</v>
      </c>
      <c r="E170">
        <v>3954</v>
      </c>
      <c r="F170" s="1">
        <v>4208</v>
      </c>
      <c r="G170" s="3">
        <v>4735</v>
      </c>
      <c r="H170" s="3">
        <v>5241</v>
      </c>
      <c r="I170" s="3">
        <v>4821</v>
      </c>
      <c r="J170" s="3">
        <v>3791</v>
      </c>
      <c r="K170" s="3">
        <v>3860</v>
      </c>
      <c r="L170" s="3">
        <v>3961</v>
      </c>
      <c r="M170" s="3">
        <v>3943</v>
      </c>
      <c r="O170">
        <f t="shared" si="2"/>
        <v>51428</v>
      </c>
    </row>
    <row r="171" spans="1:15" x14ac:dyDescent="0.25">
      <c r="A171" s="4" t="s">
        <v>159</v>
      </c>
      <c r="B171" s="1">
        <v>3056</v>
      </c>
      <c r="C171" s="1">
        <v>2874</v>
      </c>
      <c r="D171">
        <v>3313</v>
      </c>
      <c r="E171">
        <v>3039</v>
      </c>
      <c r="F171" s="1">
        <v>2836</v>
      </c>
      <c r="G171" s="3">
        <v>3911</v>
      </c>
      <c r="H171" s="3">
        <v>4160</v>
      </c>
      <c r="I171" s="3">
        <v>4057</v>
      </c>
      <c r="J171" s="3">
        <v>2724</v>
      </c>
      <c r="K171" s="3">
        <v>2982</v>
      </c>
      <c r="L171" s="3">
        <v>3071</v>
      </c>
      <c r="M171" s="3">
        <v>2668</v>
      </c>
      <c r="O171">
        <f t="shared" si="2"/>
        <v>38691</v>
      </c>
    </row>
    <row r="172" spans="1:15" x14ac:dyDescent="0.25">
      <c r="A172" s="4" t="s">
        <v>160</v>
      </c>
      <c r="B172">
        <v>2968</v>
      </c>
      <c r="C172">
        <v>2954</v>
      </c>
      <c r="D172">
        <v>2999</v>
      </c>
      <c r="E172">
        <v>2963</v>
      </c>
      <c r="F172" s="1">
        <v>2622</v>
      </c>
      <c r="G172" s="3">
        <v>2948</v>
      </c>
      <c r="H172" s="3">
        <v>3073</v>
      </c>
      <c r="I172" s="3">
        <v>3052</v>
      </c>
      <c r="J172" s="3">
        <v>2584</v>
      </c>
      <c r="K172" s="3">
        <v>2962</v>
      </c>
      <c r="L172" s="3">
        <v>3071</v>
      </c>
      <c r="M172" s="3">
        <v>2868</v>
      </c>
      <c r="O172">
        <f t="shared" si="2"/>
        <v>35064</v>
      </c>
    </row>
    <row r="173" spans="1:15" x14ac:dyDescent="0.25">
      <c r="A173" s="4" t="s">
        <v>161</v>
      </c>
      <c r="B173">
        <v>4057</v>
      </c>
      <c r="C173">
        <v>3642</v>
      </c>
      <c r="D173">
        <v>4450</v>
      </c>
      <c r="E173">
        <v>3731</v>
      </c>
      <c r="F173" s="1">
        <v>4109</v>
      </c>
      <c r="G173" s="3">
        <v>4140</v>
      </c>
      <c r="H173" s="3">
        <v>4618</v>
      </c>
      <c r="I173" s="3">
        <v>4530</v>
      </c>
      <c r="J173" s="3">
        <v>3773</v>
      </c>
      <c r="K173" s="3">
        <v>4426</v>
      </c>
      <c r="L173" s="3">
        <v>3862</v>
      </c>
      <c r="M173" s="3">
        <v>3645</v>
      </c>
      <c r="O173">
        <f t="shared" si="2"/>
        <v>48983</v>
      </c>
    </row>
    <row r="174" spans="1:15" x14ac:dyDescent="0.25">
      <c r="A174" s="4" t="s">
        <v>162</v>
      </c>
      <c r="B174">
        <v>5357</v>
      </c>
      <c r="C174">
        <v>5334</v>
      </c>
      <c r="D174">
        <v>5166</v>
      </c>
      <c r="E174">
        <v>5072</v>
      </c>
      <c r="F174" s="1">
        <v>4833</v>
      </c>
      <c r="G174" s="3">
        <v>5528</v>
      </c>
      <c r="H174" s="3">
        <v>5906</v>
      </c>
      <c r="I174" s="3">
        <v>5376</v>
      </c>
      <c r="J174" s="3">
        <v>4965</v>
      </c>
      <c r="K174" s="3">
        <v>4948</v>
      </c>
      <c r="L174" s="3">
        <v>5113</v>
      </c>
      <c r="M174" s="3">
        <v>4682</v>
      </c>
      <c r="O174">
        <f t="shared" si="2"/>
        <v>62280</v>
      </c>
    </row>
    <row r="175" spans="1:15" x14ac:dyDescent="0.25">
      <c r="A175" s="4" t="s">
        <v>163</v>
      </c>
      <c r="B175">
        <v>2910</v>
      </c>
      <c r="C175">
        <v>2725</v>
      </c>
      <c r="D175">
        <v>3537</v>
      </c>
      <c r="E175">
        <v>3171</v>
      </c>
      <c r="F175" s="1">
        <v>2862</v>
      </c>
      <c r="G175" s="3">
        <v>3149</v>
      </c>
      <c r="H175" s="3">
        <v>3443</v>
      </c>
      <c r="I175" s="3">
        <v>3195</v>
      </c>
      <c r="J175" s="3">
        <v>2818</v>
      </c>
      <c r="K175" s="3">
        <v>3178</v>
      </c>
      <c r="L175" s="3">
        <v>3365</v>
      </c>
      <c r="M175" s="3">
        <v>2828</v>
      </c>
      <c r="O175">
        <f t="shared" si="2"/>
        <v>37181</v>
      </c>
    </row>
    <row r="176" spans="1:15" x14ac:dyDescent="0.25">
      <c r="A176" s="4" t="s">
        <v>164</v>
      </c>
      <c r="B176">
        <v>3615</v>
      </c>
      <c r="C176">
        <v>3534</v>
      </c>
      <c r="D176">
        <v>3820</v>
      </c>
      <c r="E176">
        <v>3627</v>
      </c>
      <c r="F176" s="1">
        <v>3143</v>
      </c>
      <c r="G176" s="3">
        <v>3991</v>
      </c>
      <c r="H176" s="3">
        <v>4562</v>
      </c>
      <c r="I176" s="3">
        <v>3785</v>
      </c>
      <c r="J176" s="3">
        <v>2893</v>
      </c>
      <c r="K176" s="3">
        <v>3415</v>
      </c>
      <c r="L176" s="3">
        <v>3022</v>
      </c>
      <c r="M176" s="3">
        <v>2905</v>
      </c>
      <c r="O176">
        <f t="shared" si="2"/>
        <v>42312</v>
      </c>
    </row>
    <row r="177" spans="1:15" x14ac:dyDescent="0.25">
      <c r="A177" s="4" t="s">
        <v>165</v>
      </c>
      <c r="B177">
        <v>4612</v>
      </c>
      <c r="C177">
        <v>4695</v>
      </c>
      <c r="D177">
        <v>4994</v>
      </c>
      <c r="E177">
        <v>4896</v>
      </c>
      <c r="F177" s="1">
        <v>4263</v>
      </c>
      <c r="G177" s="3">
        <v>5505</v>
      </c>
      <c r="H177" s="3">
        <v>6264</v>
      </c>
      <c r="I177" s="3">
        <v>5375</v>
      </c>
      <c r="J177" s="3">
        <v>4249</v>
      </c>
      <c r="K177" s="3">
        <v>5053</v>
      </c>
      <c r="L177" s="3">
        <v>4674</v>
      </c>
      <c r="M177" s="3">
        <v>4327</v>
      </c>
      <c r="O177">
        <f t="shared" si="2"/>
        <v>58907</v>
      </c>
    </row>
    <row r="178" spans="1:15" x14ac:dyDescent="0.25">
      <c r="A178" s="4" t="s">
        <v>166</v>
      </c>
      <c r="B178">
        <v>16</v>
      </c>
      <c r="C178">
        <v>4</v>
      </c>
      <c r="D178">
        <v>3</v>
      </c>
      <c r="E178">
        <v>8</v>
      </c>
      <c r="F178" s="1">
        <v>30</v>
      </c>
      <c r="G178" s="3">
        <v>4</v>
      </c>
      <c r="H178" s="3">
        <v>6</v>
      </c>
      <c r="I178" s="3">
        <v>10</v>
      </c>
      <c r="J178" s="3">
        <v>3</v>
      </c>
      <c r="K178" s="3">
        <v>15</v>
      </c>
      <c r="L178" s="3">
        <v>36</v>
      </c>
      <c r="M178" s="3">
        <v>24</v>
      </c>
      <c r="O178">
        <f t="shared" si="2"/>
        <v>159</v>
      </c>
    </row>
    <row r="179" spans="1:15" x14ac:dyDescent="0.25">
      <c r="A179" s="4" t="s">
        <v>167</v>
      </c>
      <c r="B179">
        <v>36</v>
      </c>
      <c r="C179">
        <v>29</v>
      </c>
      <c r="D179">
        <v>34</v>
      </c>
      <c r="E179">
        <v>30</v>
      </c>
      <c r="F179" s="1">
        <v>22</v>
      </c>
      <c r="G179" s="3">
        <v>18</v>
      </c>
      <c r="H179" s="3">
        <v>9</v>
      </c>
      <c r="I179" s="3">
        <v>10</v>
      </c>
      <c r="J179" s="3">
        <v>19</v>
      </c>
      <c r="K179" s="3">
        <v>13</v>
      </c>
      <c r="L179" s="3">
        <v>13</v>
      </c>
      <c r="M179" s="3">
        <v>12</v>
      </c>
      <c r="O179">
        <f t="shared" si="2"/>
        <v>245</v>
      </c>
    </row>
    <row r="180" spans="1:15" x14ac:dyDescent="0.25">
      <c r="A180" s="4" t="s">
        <v>168</v>
      </c>
      <c r="B180">
        <v>48</v>
      </c>
      <c r="C180">
        <v>100</v>
      </c>
      <c r="D180">
        <v>53</v>
      </c>
      <c r="E180">
        <v>46</v>
      </c>
      <c r="F180" s="1">
        <v>50</v>
      </c>
      <c r="G180" s="3">
        <v>58</v>
      </c>
      <c r="H180" s="3">
        <v>26</v>
      </c>
      <c r="I180" s="3">
        <v>127</v>
      </c>
      <c r="J180" s="3">
        <v>89</v>
      </c>
      <c r="K180" s="3">
        <v>24</v>
      </c>
      <c r="L180" s="3">
        <v>33</v>
      </c>
      <c r="M180" s="3">
        <v>41</v>
      </c>
      <c r="O180">
        <f t="shared" si="2"/>
        <v>695</v>
      </c>
    </row>
    <row r="181" spans="1:15" x14ac:dyDescent="0.25">
      <c r="A181" s="4" t="s">
        <v>169</v>
      </c>
      <c r="B181">
        <v>15</v>
      </c>
      <c r="C181">
        <v>21</v>
      </c>
      <c r="D181">
        <v>44</v>
      </c>
      <c r="E181">
        <v>8</v>
      </c>
      <c r="F181" s="1">
        <v>20</v>
      </c>
      <c r="G181" s="3">
        <v>12</v>
      </c>
      <c r="H181" s="3">
        <v>10</v>
      </c>
      <c r="I181" s="3">
        <v>30</v>
      </c>
      <c r="J181" s="3">
        <v>26</v>
      </c>
      <c r="K181" s="3">
        <v>1</v>
      </c>
      <c r="L181" s="3">
        <v>1</v>
      </c>
      <c r="M181" s="3">
        <v>22</v>
      </c>
      <c r="O181">
        <f t="shared" si="2"/>
        <v>210</v>
      </c>
    </row>
    <row r="182" spans="1:15" x14ac:dyDescent="0.25">
      <c r="A182" s="4" t="s">
        <v>170</v>
      </c>
      <c r="B182">
        <v>17</v>
      </c>
      <c r="C182">
        <v>7</v>
      </c>
      <c r="D182">
        <v>8</v>
      </c>
      <c r="E182">
        <v>37</v>
      </c>
      <c r="F182" s="1">
        <v>8</v>
      </c>
      <c r="G182" s="3"/>
      <c r="H182" s="3">
        <v>1</v>
      </c>
      <c r="I182" s="3">
        <v>30</v>
      </c>
      <c r="J182" s="3">
        <v>22</v>
      </c>
      <c r="K182" s="3">
        <v>24</v>
      </c>
      <c r="L182" s="3">
        <v>32</v>
      </c>
      <c r="M182" s="3">
        <v>31</v>
      </c>
      <c r="O182">
        <f t="shared" si="2"/>
        <v>217</v>
      </c>
    </row>
    <row r="183" spans="1:15" x14ac:dyDescent="0.25">
      <c r="A183" s="4" t="s">
        <v>171</v>
      </c>
      <c r="B183">
        <v>88</v>
      </c>
      <c r="C183">
        <v>24</v>
      </c>
      <c r="D183">
        <v>19</v>
      </c>
      <c r="E183">
        <v>22</v>
      </c>
      <c r="F183" s="1">
        <v>10</v>
      </c>
      <c r="G183" s="3">
        <v>9</v>
      </c>
      <c r="H183" s="3">
        <v>38</v>
      </c>
      <c r="I183" s="3">
        <v>47</v>
      </c>
      <c r="J183" s="3">
        <v>86</v>
      </c>
      <c r="K183" s="3">
        <v>106</v>
      </c>
      <c r="L183" s="3">
        <v>59</v>
      </c>
      <c r="M183" s="3">
        <v>32</v>
      </c>
      <c r="O183">
        <f t="shared" si="2"/>
        <v>540</v>
      </c>
    </row>
    <row r="184" spans="1:15" x14ac:dyDescent="0.25">
      <c r="A184" s="4" t="s">
        <v>172</v>
      </c>
      <c r="B184">
        <v>96</v>
      </c>
      <c r="C184">
        <v>42</v>
      </c>
      <c r="D184">
        <v>79</v>
      </c>
      <c r="E184">
        <v>55</v>
      </c>
      <c r="F184" s="1">
        <v>20</v>
      </c>
      <c r="G184" s="3">
        <v>72</v>
      </c>
      <c r="H184" s="3">
        <v>80</v>
      </c>
      <c r="I184" s="3">
        <v>94</v>
      </c>
      <c r="J184" s="3">
        <v>42</v>
      </c>
      <c r="K184" s="3">
        <v>39</v>
      </c>
      <c r="L184" s="3">
        <v>77</v>
      </c>
      <c r="M184" s="3">
        <v>6</v>
      </c>
      <c r="O184">
        <f t="shared" si="2"/>
        <v>702</v>
      </c>
    </row>
    <row r="185" spans="1:15" x14ac:dyDescent="0.25">
      <c r="A185" s="4" t="s">
        <v>173</v>
      </c>
      <c r="B185">
        <v>28</v>
      </c>
      <c r="C185">
        <v>25</v>
      </c>
      <c r="D185">
        <v>85</v>
      </c>
      <c r="E185">
        <v>76</v>
      </c>
      <c r="F185" s="1">
        <v>52</v>
      </c>
      <c r="G185" s="3">
        <v>22</v>
      </c>
      <c r="H185" s="3">
        <v>73</v>
      </c>
      <c r="I185" s="3">
        <v>45</v>
      </c>
      <c r="J185" s="3">
        <v>41</v>
      </c>
      <c r="K185" s="3">
        <v>15</v>
      </c>
      <c r="L185" s="3">
        <v>15</v>
      </c>
      <c r="M185" s="3">
        <v>28</v>
      </c>
      <c r="O185">
        <f t="shared" si="2"/>
        <v>505</v>
      </c>
    </row>
    <row r="186" spans="1:15" x14ac:dyDescent="0.25">
      <c r="A186" s="4" t="s">
        <v>174</v>
      </c>
      <c r="B186">
        <v>14</v>
      </c>
      <c r="C186">
        <v>9</v>
      </c>
      <c r="D186">
        <v>22</v>
      </c>
      <c r="E186">
        <v>7</v>
      </c>
      <c r="F186" s="1">
        <v>6</v>
      </c>
      <c r="G186" s="3">
        <v>12</v>
      </c>
      <c r="H186" s="3">
        <v>10</v>
      </c>
      <c r="I186" s="3">
        <v>30</v>
      </c>
      <c r="J186" s="3">
        <v>23</v>
      </c>
      <c r="K186" s="3">
        <v>11</v>
      </c>
      <c r="L186" s="3">
        <v>7</v>
      </c>
      <c r="M186" s="3">
        <v>7</v>
      </c>
      <c r="O186">
        <f t="shared" si="2"/>
        <v>158</v>
      </c>
    </row>
    <row r="187" spans="1:15" x14ac:dyDescent="0.25">
      <c r="A187" s="4" t="s">
        <v>175</v>
      </c>
      <c r="B187">
        <v>2</v>
      </c>
      <c r="C187">
        <v>1</v>
      </c>
      <c r="F187" s="1">
        <v>12</v>
      </c>
      <c r="G187" s="3"/>
      <c r="H187" s="3"/>
      <c r="I187" s="3">
        <v>2</v>
      </c>
      <c r="J187" s="3">
        <v>5</v>
      </c>
      <c r="K187" s="3">
        <v>6</v>
      </c>
      <c r="L187" s="3">
        <v>1</v>
      </c>
      <c r="M187" s="3"/>
      <c r="O187">
        <f t="shared" si="2"/>
        <v>29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B189">
        <v>132</v>
      </c>
      <c r="C189">
        <v>176</v>
      </c>
      <c r="D189">
        <v>140</v>
      </c>
      <c r="E189">
        <v>119</v>
      </c>
      <c r="F189" s="1">
        <v>83</v>
      </c>
      <c r="G189" s="3">
        <v>89</v>
      </c>
      <c r="H189" s="3">
        <v>100</v>
      </c>
      <c r="I189" s="3">
        <v>136</v>
      </c>
      <c r="J189" s="3">
        <v>170</v>
      </c>
      <c r="K189" s="3">
        <v>183</v>
      </c>
      <c r="L189" s="3">
        <v>113</v>
      </c>
      <c r="M189" s="3">
        <v>133</v>
      </c>
      <c r="O189">
        <f t="shared" si="2"/>
        <v>1574</v>
      </c>
    </row>
    <row r="190" spans="1:15" x14ac:dyDescent="0.25">
      <c r="A190" s="4" t="s">
        <v>178</v>
      </c>
      <c r="B190">
        <v>39</v>
      </c>
      <c r="C190">
        <v>25</v>
      </c>
      <c r="D190">
        <v>29</v>
      </c>
      <c r="E190">
        <v>35</v>
      </c>
      <c r="F190" s="1">
        <v>32</v>
      </c>
      <c r="G190" s="3">
        <v>23</v>
      </c>
      <c r="H190" s="3">
        <v>78</v>
      </c>
      <c r="I190" s="3">
        <v>100</v>
      </c>
      <c r="J190" s="3">
        <v>28</v>
      </c>
      <c r="K190" s="3">
        <v>64</v>
      </c>
      <c r="L190" s="3">
        <v>41</v>
      </c>
      <c r="M190" s="3">
        <v>25</v>
      </c>
      <c r="O190">
        <f t="shared" si="2"/>
        <v>519</v>
      </c>
    </row>
    <row r="191" spans="1:15" x14ac:dyDescent="0.25">
      <c r="A191" s="4" t="s">
        <v>179</v>
      </c>
      <c r="B191">
        <v>248</v>
      </c>
      <c r="C191">
        <v>342</v>
      </c>
      <c r="D191">
        <v>394</v>
      </c>
      <c r="E191">
        <v>329</v>
      </c>
      <c r="F191" s="1">
        <v>214</v>
      </c>
      <c r="G191" s="3">
        <v>250</v>
      </c>
      <c r="H191" s="3">
        <v>322</v>
      </c>
      <c r="I191" s="3">
        <v>283</v>
      </c>
      <c r="J191" s="3">
        <v>208</v>
      </c>
      <c r="K191" s="3">
        <v>215</v>
      </c>
      <c r="L191" s="3">
        <v>192</v>
      </c>
      <c r="M191" s="3">
        <v>313</v>
      </c>
      <c r="O191">
        <f t="shared" si="2"/>
        <v>3310</v>
      </c>
    </row>
    <row r="192" spans="1:15" x14ac:dyDescent="0.25">
      <c r="A192" s="4" t="s">
        <v>180</v>
      </c>
      <c r="B192">
        <v>13</v>
      </c>
      <c r="C192">
        <v>8</v>
      </c>
      <c r="D192">
        <v>49</v>
      </c>
      <c r="E192">
        <v>86</v>
      </c>
      <c r="F192" s="1">
        <v>16</v>
      </c>
      <c r="G192" s="3">
        <v>14</v>
      </c>
      <c r="H192" s="3">
        <v>35</v>
      </c>
      <c r="I192" s="3">
        <v>12</v>
      </c>
      <c r="J192" s="3">
        <v>15</v>
      </c>
      <c r="K192" s="3">
        <v>17</v>
      </c>
      <c r="L192" s="3">
        <v>23</v>
      </c>
      <c r="M192" s="3">
        <v>18</v>
      </c>
      <c r="O192">
        <f t="shared" si="2"/>
        <v>306</v>
      </c>
    </row>
    <row r="193" spans="1:15" x14ac:dyDescent="0.25">
      <c r="A193" s="4" t="s">
        <v>181</v>
      </c>
      <c r="B193">
        <v>10</v>
      </c>
      <c r="C193">
        <v>4</v>
      </c>
      <c r="D193">
        <v>42</v>
      </c>
      <c r="E193">
        <v>3</v>
      </c>
      <c r="F193" s="1">
        <v>2</v>
      </c>
      <c r="G193" s="3">
        <v>6</v>
      </c>
      <c r="H193" s="3">
        <v>2</v>
      </c>
      <c r="I193" s="3">
        <v>28</v>
      </c>
      <c r="J193" s="3">
        <v>21</v>
      </c>
      <c r="K193" s="3">
        <v>19</v>
      </c>
      <c r="L193" s="3">
        <v>8</v>
      </c>
      <c r="M193" s="3">
        <v>7</v>
      </c>
      <c r="O193">
        <f t="shared" si="2"/>
        <v>152</v>
      </c>
    </row>
    <row r="194" spans="1:15" x14ac:dyDescent="0.25">
      <c r="A194" s="4" t="s">
        <v>182</v>
      </c>
      <c r="B194">
        <v>49</v>
      </c>
      <c r="C194">
        <v>48</v>
      </c>
      <c r="D194">
        <v>43</v>
      </c>
      <c r="E194">
        <v>41</v>
      </c>
      <c r="F194" s="1">
        <v>44</v>
      </c>
      <c r="G194" s="3">
        <v>63</v>
      </c>
      <c r="H194" s="3">
        <v>54</v>
      </c>
      <c r="I194" s="3">
        <v>53</v>
      </c>
      <c r="J194" s="3">
        <v>38</v>
      </c>
      <c r="K194" s="3">
        <v>73</v>
      </c>
      <c r="L194" s="3">
        <v>5</v>
      </c>
      <c r="M194" s="3">
        <v>32</v>
      </c>
      <c r="O194">
        <f t="shared" si="2"/>
        <v>543</v>
      </c>
    </row>
    <row r="195" spans="1:15" x14ac:dyDescent="0.25">
      <c r="A195" s="4" t="s">
        <v>183</v>
      </c>
      <c r="B195">
        <v>195</v>
      </c>
      <c r="C195">
        <v>153</v>
      </c>
      <c r="D195">
        <v>133</v>
      </c>
      <c r="E195">
        <v>118</v>
      </c>
      <c r="F195" s="1">
        <v>44</v>
      </c>
      <c r="G195" s="3">
        <v>42</v>
      </c>
      <c r="H195" s="3">
        <v>99</v>
      </c>
      <c r="I195" s="3">
        <v>86</v>
      </c>
      <c r="J195" s="3">
        <v>90</v>
      </c>
      <c r="K195" s="3">
        <v>90</v>
      </c>
      <c r="L195" s="3">
        <v>57</v>
      </c>
      <c r="M195" s="3">
        <v>64</v>
      </c>
      <c r="O195">
        <f t="shared" ref="O195:O258" si="3">SUM(B195:N195)</f>
        <v>1171</v>
      </c>
    </row>
    <row r="196" spans="1:15" x14ac:dyDescent="0.25">
      <c r="A196" s="4" t="s">
        <v>184</v>
      </c>
      <c r="B196">
        <v>14</v>
      </c>
      <c r="C196">
        <v>9</v>
      </c>
      <c r="D196">
        <v>3</v>
      </c>
      <c r="F196" s="1">
        <v>2</v>
      </c>
      <c r="G196" s="3"/>
      <c r="H196" s="3">
        <v>4</v>
      </c>
      <c r="I196" s="3"/>
      <c r="J196" s="3">
        <v>5</v>
      </c>
      <c r="K196" s="3">
        <v>5</v>
      </c>
      <c r="L196" s="3">
        <v>8</v>
      </c>
      <c r="M196" s="3">
        <v>2</v>
      </c>
      <c r="O196">
        <f t="shared" si="3"/>
        <v>52</v>
      </c>
    </row>
    <row r="197" spans="1:15" x14ac:dyDescent="0.25">
      <c r="A197" s="4" t="s">
        <v>185</v>
      </c>
      <c r="B197">
        <v>27</v>
      </c>
      <c r="C197">
        <v>51</v>
      </c>
      <c r="D197">
        <v>79</v>
      </c>
      <c r="E197">
        <v>82</v>
      </c>
      <c r="F197" s="1">
        <v>38</v>
      </c>
      <c r="G197" s="3">
        <v>37</v>
      </c>
      <c r="H197" s="3">
        <v>33</v>
      </c>
      <c r="I197" s="3">
        <v>29</v>
      </c>
      <c r="J197" s="3">
        <v>57</v>
      </c>
      <c r="K197" s="3">
        <v>61</v>
      </c>
      <c r="L197" s="3">
        <v>61</v>
      </c>
      <c r="M197" s="3">
        <v>39</v>
      </c>
      <c r="O197">
        <f t="shared" si="3"/>
        <v>594</v>
      </c>
    </row>
    <row r="198" spans="1:15" x14ac:dyDescent="0.25">
      <c r="A198" s="4" t="s">
        <v>186</v>
      </c>
      <c r="B198" s="1">
        <v>1500</v>
      </c>
      <c r="C198" s="1">
        <v>1496</v>
      </c>
      <c r="D198">
        <v>1336</v>
      </c>
      <c r="E198" s="2">
        <v>1315</v>
      </c>
      <c r="F198" s="1">
        <v>1432</v>
      </c>
      <c r="G198" s="3">
        <v>1569</v>
      </c>
      <c r="H198" s="3">
        <v>1783</v>
      </c>
      <c r="I198" s="3">
        <v>1701</v>
      </c>
      <c r="J198" s="3">
        <v>1216</v>
      </c>
      <c r="K198" s="3">
        <v>1403</v>
      </c>
      <c r="L198" s="3">
        <v>1321</v>
      </c>
      <c r="M198" s="3">
        <v>1303</v>
      </c>
      <c r="O198">
        <f t="shared" si="3"/>
        <v>17375</v>
      </c>
    </row>
    <row r="199" spans="1:15" x14ac:dyDescent="0.25">
      <c r="A199" s="4" t="s">
        <v>187</v>
      </c>
      <c r="B199">
        <v>30</v>
      </c>
      <c r="C199">
        <v>10</v>
      </c>
      <c r="D199">
        <v>23</v>
      </c>
      <c r="E199">
        <v>19</v>
      </c>
      <c r="F199" s="1">
        <v>37</v>
      </c>
      <c r="G199" s="3">
        <v>30</v>
      </c>
      <c r="H199" s="3">
        <v>32</v>
      </c>
      <c r="I199" s="3">
        <v>46</v>
      </c>
      <c r="J199" s="3">
        <v>29</v>
      </c>
      <c r="K199" s="3">
        <v>24</v>
      </c>
      <c r="L199" s="3">
        <v>19</v>
      </c>
      <c r="M199" s="3">
        <v>16</v>
      </c>
      <c r="O199">
        <f t="shared" si="3"/>
        <v>315</v>
      </c>
    </row>
    <row r="200" spans="1:15" x14ac:dyDescent="0.25">
      <c r="A200" s="4" t="s">
        <v>188</v>
      </c>
      <c r="B200">
        <v>65</v>
      </c>
      <c r="C200">
        <v>42</v>
      </c>
      <c r="D200">
        <v>65</v>
      </c>
      <c r="E200">
        <v>50</v>
      </c>
      <c r="F200" s="1">
        <v>109</v>
      </c>
      <c r="G200" s="3">
        <v>53</v>
      </c>
      <c r="H200" s="3">
        <v>14</v>
      </c>
      <c r="I200" s="3"/>
      <c r="J200" s="3">
        <v>9</v>
      </c>
      <c r="K200" s="3"/>
      <c r="L200" s="3"/>
      <c r="M200" s="3"/>
      <c r="O200">
        <f t="shared" si="3"/>
        <v>407</v>
      </c>
    </row>
    <row r="201" spans="1:15" x14ac:dyDescent="0.25">
      <c r="A201" s="4" t="s">
        <v>189</v>
      </c>
      <c r="B201">
        <v>9</v>
      </c>
      <c r="D201">
        <v>3</v>
      </c>
      <c r="F201" s="1">
        <v>14</v>
      </c>
      <c r="G201" s="3">
        <v>22</v>
      </c>
      <c r="H201" s="3">
        <v>7</v>
      </c>
      <c r="I201" s="3">
        <v>15</v>
      </c>
      <c r="J201" s="3"/>
      <c r="K201" s="3">
        <v>1</v>
      </c>
      <c r="L201" s="3"/>
      <c r="M201" s="3"/>
      <c r="O201">
        <f t="shared" si="3"/>
        <v>71</v>
      </c>
    </row>
    <row r="202" spans="1:15" x14ac:dyDescent="0.25">
      <c r="A202" s="4" t="s">
        <v>190</v>
      </c>
      <c r="B202">
        <v>7</v>
      </c>
      <c r="C202">
        <v>21</v>
      </c>
      <c r="D202">
        <v>13</v>
      </c>
      <c r="E202">
        <v>45</v>
      </c>
      <c r="F202" s="1">
        <v>28</v>
      </c>
      <c r="G202" s="3">
        <v>22</v>
      </c>
      <c r="H202" s="3">
        <v>19</v>
      </c>
      <c r="I202" s="3">
        <v>32</v>
      </c>
      <c r="J202" s="3">
        <v>12</v>
      </c>
      <c r="K202" s="3">
        <v>23</v>
      </c>
      <c r="L202" s="3">
        <v>24</v>
      </c>
      <c r="M202" s="3">
        <v>15</v>
      </c>
      <c r="O202">
        <f t="shared" si="3"/>
        <v>261</v>
      </c>
    </row>
    <row r="203" spans="1:15" x14ac:dyDescent="0.25">
      <c r="A203" s="4" t="s">
        <v>191</v>
      </c>
      <c r="B203">
        <v>102</v>
      </c>
      <c r="C203">
        <v>75</v>
      </c>
      <c r="D203">
        <v>71</v>
      </c>
      <c r="E203">
        <v>55</v>
      </c>
      <c r="F203" s="1">
        <v>68</v>
      </c>
      <c r="G203" s="3">
        <v>44</v>
      </c>
      <c r="H203" s="3">
        <v>62</v>
      </c>
      <c r="I203" s="3">
        <v>47</v>
      </c>
      <c r="J203" s="3">
        <v>33</v>
      </c>
      <c r="K203" s="3">
        <v>42</v>
      </c>
      <c r="L203" s="3">
        <v>48</v>
      </c>
      <c r="M203" s="3">
        <v>27</v>
      </c>
      <c r="O203">
        <f t="shared" si="3"/>
        <v>674</v>
      </c>
    </row>
    <row r="204" spans="1:15" x14ac:dyDescent="0.25">
      <c r="A204" s="4" t="s">
        <v>192</v>
      </c>
      <c r="B204">
        <v>56</v>
      </c>
      <c r="C204">
        <v>15</v>
      </c>
      <c r="D204">
        <v>60</v>
      </c>
      <c r="E204">
        <v>42</v>
      </c>
      <c r="F204" s="1">
        <v>59</v>
      </c>
      <c r="G204" s="3">
        <v>38</v>
      </c>
      <c r="H204" s="3">
        <v>47</v>
      </c>
      <c r="I204" s="3">
        <v>61</v>
      </c>
      <c r="J204" s="3">
        <v>56</v>
      </c>
      <c r="K204" s="3">
        <v>40</v>
      </c>
      <c r="L204" s="3">
        <v>53</v>
      </c>
      <c r="M204" s="3">
        <v>58</v>
      </c>
      <c r="O204">
        <f t="shared" si="3"/>
        <v>585</v>
      </c>
    </row>
    <row r="205" spans="1:15" x14ac:dyDescent="0.25">
      <c r="A205" s="4" t="s">
        <v>193</v>
      </c>
      <c r="B205">
        <v>108</v>
      </c>
      <c r="C205">
        <v>121</v>
      </c>
      <c r="D205">
        <v>85</v>
      </c>
      <c r="E205">
        <v>71</v>
      </c>
      <c r="F205" s="1">
        <v>80</v>
      </c>
      <c r="G205" s="3">
        <v>75</v>
      </c>
      <c r="H205" s="3">
        <v>77</v>
      </c>
      <c r="I205" s="3">
        <v>29</v>
      </c>
      <c r="J205" s="3">
        <v>22</v>
      </c>
      <c r="K205" s="3">
        <v>6</v>
      </c>
      <c r="L205" s="3">
        <v>24</v>
      </c>
      <c r="M205" s="3">
        <v>38</v>
      </c>
      <c r="O205">
        <f t="shared" si="3"/>
        <v>736</v>
      </c>
    </row>
    <row r="206" spans="1:15" x14ac:dyDescent="0.25">
      <c r="A206" s="4" t="s">
        <v>194</v>
      </c>
      <c r="B206">
        <v>48</v>
      </c>
      <c r="C206">
        <v>118</v>
      </c>
      <c r="D206">
        <v>149</v>
      </c>
      <c r="E206">
        <v>170</v>
      </c>
      <c r="F206" s="1">
        <v>165</v>
      </c>
      <c r="G206" s="3">
        <v>154</v>
      </c>
      <c r="H206" s="3">
        <v>157</v>
      </c>
      <c r="I206" s="3">
        <v>227</v>
      </c>
      <c r="J206" s="3">
        <v>127</v>
      </c>
      <c r="K206" s="3">
        <v>56</v>
      </c>
      <c r="L206" s="3">
        <v>63</v>
      </c>
      <c r="M206" s="3">
        <v>48</v>
      </c>
      <c r="O206">
        <f t="shared" si="3"/>
        <v>1482</v>
      </c>
    </row>
    <row r="207" spans="1:15" x14ac:dyDescent="0.25">
      <c r="A207" s="4" t="s">
        <v>195</v>
      </c>
      <c r="B207">
        <v>24</v>
      </c>
      <c r="C207">
        <v>15</v>
      </c>
      <c r="D207">
        <v>38</v>
      </c>
      <c r="E207">
        <v>16</v>
      </c>
      <c r="F207" s="1">
        <v>34</v>
      </c>
      <c r="G207" s="3">
        <v>28</v>
      </c>
      <c r="H207" s="3">
        <v>48</v>
      </c>
      <c r="I207" s="3">
        <v>110</v>
      </c>
      <c r="J207" s="3">
        <v>53</v>
      </c>
      <c r="K207" s="3">
        <v>27</v>
      </c>
      <c r="L207" s="3">
        <v>3</v>
      </c>
      <c r="M207" s="3">
        <v>4</v>
      </c>
      <c r="O207">
        <f t="shared" si="3"/>
        <v>400</v>
      </c>
    </row>
    <row r="208" spans="1:15" x14ac:dyDescent="0.25">
      <c r="A208" s="4" t="s">
        <v>196</v>
      </c>
      <c r="B208">
        <v>154</v>
      </c>
      <c r="C208">
        <v>193</v>
      </c>
      <c r="D208">
        <v>135</v>
      </c>
      <c r="E208">
        <v>113</v>
      </c>
      <c r="F208" s="1">
        <v>156</v>
      </c>
      <c r="G208" s="3">
        <v>107</v>
      </c>
      <c r="H208" s="3">
        <v>176</v>
      </c>
      <c r="I208" s="3">
        <v>143</v>
      </c>
      <c r="J208" s="3">
        <v>116</v>
      </c>
      <c r="K208" s="3">
        <v>78</v>
      </c>
      <c r="L208" s="3">
        <v>100</v>
      </c>
      <c r="M208" s="3">
        <v>124</v>
      </c>
      <c r="O208">
        <f t="shared" si="3"/>
        <v>1595</v>
      </c>
    </row>
    <row r="209" spans="1:15" x14ac:dyDescent="0.25">
      <c r="A209" s="4" t="s">
        <v>197</v>
      </c>
      <c r="B209">
        <v>2</v>
      </c>
      <c r="C209">
        <v>3</v>
      </c>
      <c r="D209">
        <v>53</v>
      </c>
      <c r="E209">
        <v>25</v>
      </c>
      <c r="F209" s="1">
        <v>9</v>
      </c>
      <c r="G209" s="3">
        <v>59</v>
      </c>
      <c r="H209" s="3">
        <v>52</v>
      </c>
      <c r="I209" s="3">
        <v>19</v>
      </c>
      <c r="J209" s="3">
        <v>38</v>
      </c>
      <c r="K209" s="3">
        <v>28</v>
      </c>
      <c r="L209" s="3">
        <v>63</v>
      </c>
      <c r="M209" s="3">
        <v>2</v>
      </c>
      <c r="O209">
        <f t="shared" si="3"/>
        <v>353</v>
      </c>
    </row>
    <row r="210" spans="1:15" x14ac:dyDescent="0.25">
      <c r="A210" s="4" t="s">
        <v>198</v>
      </c>
      <c r="B210">
        <v>327</v>
      </c>
      <c r="C210" s="1">
        <v>305</v>
      </c>
      <c r="D210">
        <v>393</v>
      </c>
      <c r="E210">
        <v>351</v>
      </c>
      <c r="F210" s="1">
        <v>478</v>
      </c>
      <c r="G210" s="3">
        <v>427</v>
      </c>
      <c r="H210" s="3">
        <v>428</v>
      </c>
      <c r="I210" s="3">
        <v>562</v>
      </c>
      <c r="J210" s="3">
        <v>302</v>
      </c>
      <c r="K210" s="3">
        <v>356</v>
      </c>
      <c r="L210" s="3">
        <v>279</v>
      </c>
      <c r="M210" s="3">
        <v>283</v>
      </c>
      <c r="O210">
        <f t="shared" si="3"/>
        <v>4491</v>
      </c>
    </row>
    <row r="211" spans="1:15" x14ac:dyDescent="0.25">
      <c r="A211" s="4" t="s">
        <v>199</v>
      </c>
      <c r="B211">
        <v>768</v>
      </c>
      <c r="C211">
        <v>829</v>
      </c>
      <c r="D211">
        <v>862</v>
      </c>
      <c r="E211">
        <v>864</v>
      </c>
      <c r="F211" s="1">
        <v>797</v>
      </c>
      <c r="G211" s="3">
        <v>755</v>
      </c>
      <c r="H211" s="3">
        <v>927</v>
      </c>
      <c r="I211" s="3">
        <v>943</v>
      </c>
      <c r="J211" s="3">
        <v>765</v>
      </c>
      <c r="K211" s="3">
        <v>1003</v>
      </c>
      <c r="L211" s="3">
        <v>829</v>
      </c>
      <c r="M211" s="3">
        <v>944</v>
      </c>
      <c r="O211">
        <f t="shared" si="3"/>
        <v>10286</v>
      </c>
    </row>
    <row r="212" spans="1:15" x14ac:dyDescent="0.25">
      <c r="A212" s="4" t="s">
        <v>200</v>
      </c>
      <c r="B212">
        <v>53</v>
      </c>
      <c r="C212" s="1">
        <v>21</v>
      </c>
      <c r="D212">
        <v>19</v>
      </c>
      <c r="E212">
        <v>41</v>
      </c>
      <c r="F212" s="1">
        <v>21</v>
      </c>
      <c r="G212" s="3">
        <v>17</v>
      </c>
      <c r="H212" s="3">
        <v>17</v>
      </c>
      <c r="I212" s="3">
        <v>40</v>
      </c>
      <c r="J212" s="3">
        <v>45</v>
      </c>
      <c r="K212" s="3">
        <v>70</v>
      </c>
      <c r="L212" s="3">
        <v>61</v>
      </c>
      <c r="M212" s="3">
        <v>42</v>
      </c>
      <c r="O212">
        <f t="shared" si="3"/>
        <v>447</v>
      </c>
    </row>
    <row r="213" spans="1:15" x14ac:dyDescent="0.25">
      <c r="A213" s="4" t="s">
        <v>201</v>
      </c>
      <c r="F213" s="1"/>
      <c r="G213" s="3">
        <v>57</v>
      </c>
      <c r="H213" s="3">
        <v>19</v>
      </c>
      <c r="I213" s="3">
        <v>45</v>
      </c>
      <c r="J213" s="3">
        <v>6</v>
      </c>
      <c r="K213" s="3">
        <v>1</v>
      </c>
      <c r="L213" s="3">
        <v>29</v>
      </c>
      <c r="M213" s="3"/>
      <c r="O213">
        <f t="shared" si="3"/>
        <v>157</v>
      </c>
    </row>
    <row r="214" spans="1:15" x14ac:dyDescent="0.25">
      <c r="A214" s="4" t="s">
        <v>202</v>
      </c>
      <c r="B214">
        <v>54</v>
      </c>
      <c r="C214" s="1">
        <v>27</v>
      </c>
      <c r="D214">
        <v>18</v>
      </c>
      <c r="E214">
        <v>24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123</v>
      </c>
    </row>
    <row r="215" spans="1:15" x14ac:dyDescent="0.25">
      <c r="A215" s="4" t="s">
        <v>203</v>
      </c>
      <c r="F215" s="1">
        <v>42</v>
      </c>
      <c r="G215" s="3"/>
      <c r="H215" s="3"/>
      <c r="I215" s="3"/>
      <c r="J215" s="3"/>
      <c r="K215" s="3">
        <v>1</v>
      </c>
      <c r="L215" s="3">
        <v>1</v>
      </c>
      <c r="M215" s="3"/>
      <c r="O215">
        <f t="shared" si="3"/>
        <v>44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B217">
        <v>3</v>
      </c>
      <c r="C217">
        <v>3</v>
      </c>
      <c r="F217" s="1"/>
      <c r="G217" s="3">
        <v>2</v>
      </c>
      <c r="H217" s="3">
        <v>2</v>
      </c>
      <c r="I217" s="3">
        <v>5</v>
      </c>
      <c r="J217" s="3">
        <v>2</v>
      </c>
      <c r="K217" s="3">
        <v>1</v>
      </c>
      <c r="L217" s="3"/>
      <c r="M217" s="3"/>
      <c r="O217">
        <f t="shared" si="3"/>
        <v>18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B219">
        <v>87</v>
      </c>
      <c r="C219">
        <v>52</v>
      </c>
      <c r="D219">
        <v>53</v>
      </c>
      <c r="E219">
        <v>55</v>
      </c>
      <c r="F219" s="1">
        <v>18</v>
      </c>
      <c r="G219" s="3">
        <v>60</v>
      </c>
      <c r="H219" s="3">
        <v>34</v>
      </c>
      <c r="I219" s="3">
        <v>37</v>
      </c>
      <c r="J219" s="3">
        <v>16</v>
      </c>
      <c r="K219" s="3">
        <v>9</v>
      </c>
      <c r="L219" s="3"/>
      <c r="M219" s="3">
        <v>34</v>
      </c>
      <c r="O219">
        <f t="shared" si="3"/>
        <v>455</v>
      </c>
    </row>
    <row r="220" spans="1:15" x14ac:dyDescent="0.25">
      <c r="A220" s="4" t="s">
        <v>208</v>
      </c>
      <c r="D220">
        <v>3</v>
      </c>
      <c r="F220" s="1">
        <v>1</v>
      </c>
      <c r="G220" s="3"/>
      <c r="H220" s="3"/>
      <c r="I220" s="3"/>
      <c r="J220" s="3">
        <v>1</v>
      </c>
      <c r="K220" s="3"/>
      <c r="L220" s="3"/>
      <c r="M220" s="3"/>
      <c r="O220">
        <f t="shared" si="3"/>
        <v>5</v>
      </c>
    </row>
    <row r="221" spans="1:15" x14ac:dyDescent="0.25">
      <c r="A221" s="4" t="s">
        <v>209</v>
      </c>
      <c r="B221">
        <v>12</v>
      </c>
      <c r="C221">
        <v>1</v>
      </c>
      <c r="F221" s="1"/>
      <c r="G221" s="3">
        <v>4</v>
      </c>
      <c r="H221" s="3">
        <v>2</v>
      </c>
      <c r="I221" s="3">
        <v>1</v>
      </c>
      <c r="J221" s="3">
        <v>1</v>
      </c>
      <c r="K221" s="3"/>
      <c r="L221" s="3"/>
      <c r="M221" s="3"/>
      <c r="O221">
        <f t="shared" si="3"/>
        <v>21</v>
      </c>
    </row>
    <row r="222" spans="1:15" x14ac:dyDescent="0.25">
      <c r="A222" s="4" t="s">
        <v>210</v>
      </c>
      <c r="E222">
        <v>6</v>
      </c>
      <c r="F222" s="1"/>
      <c r="G222" s="3"/>
      <c r="H222" s="3">
        <v>2</v>
      </c>
      <c r="I222" s="3">
        <v>1</v>
      </c>
      <c r="J222" s="3"/>
      <c r="K222" s="3"/>
      <c r="L222" s="3"/>
      <c r="M222" s="3"/>
      <c r="O222">
        <f t="shared" si="3"/>
        <v>9</v>
      </c>
    </row>
    <row r="223" spans="1:15" x14ac:dyDescent="0.25">
      <c r="A223" s="4" t="s">
        <v>211</v>
      </c>
      <c r="B223">
        <v>4</v>
      </c>
      <c r="C223">
        <v>2</v>
      </c>
      <c r="F223" s="1"/>
      <c r="G223" s="3">
        <v>3</v>
      </c>
      <c r="H223" s="3"/>
      <c r="I223" s="3"/>
      <c r="J223" s="3"/>
      <c r="K223" s="3"/>
      <c r="L223" s="3"/>
      <c r="M223" s="3"/>
      <c r="O223">
        <f t="shared" si="3"/>
        <v>9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E225">
        <v>3</v>
      </c>
      <c r="F225" s="1"/>
      <c r="G225" s="3"/>
      <c r="H225" s="3"/>
      <c r="I225" s="3">
        <v>2</v>
      </c>
      <c r="J225" s="3">
        <v>5</v>
      </c>
      <c r="K225" s="3"/>
      <c r="L225" s="3"/>
      <c r="M225" s="3"/>
      <c r="O225">
        <f t="shared" si="3"/>
        <v>10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C227">
        <v>10</v>
      </c>
      <c r="E227">
        <v>6</v>
      </c>
      <c r="F227" s="1">
        <v>1</v>
      </c>
      <c r="G227" s="3"/>
      <c r="H227" s="3"/>
      <c r="I227" s="3">
        <v>5</v>
      </c>
      <c r="J227" s="3">
        <v>4</v>
      </c>
      <c r="K227" s="3"/>
      <c r="L227" s="3">
        <v>3</v>
      </c>
      <c r="M227" s="3"/>
      <c r="O227">
        <f t="shared" si="3"/>
        <v>29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D230">
        <v>5</v>
      </c>
      <c r="E230">
        <v>33</v>
      </c>
      <c r="F230" s="1">
        <v>33</v>
      </c>
      <c r="G230" s="3"/>
      <c r="H230" s="3"/>
      <c r="I230" s="3">
        <v>16</v>
      </c>
      <c r="J230" s="3">
        <v>2</v>
      </c>
      <c r="K230" s="3"/>
      <c r="L230" s="3"/>
      <c r="M230" s="3"/>
      <c r="O230">
        <f t="shared" si="3"/>
        <v>89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C233">
        <v>5</v>
      </c>
      <c r="D233">
        <v>1</v>
      </c>
      <c r="F233" s="1">
        <v>1</v>
      </c>
      <c r="G233" s="3"/>
      <c r="H233" s="3"/>
      <c r="I233" s="3"/>
      <c r="J233" s="3">
        <v>1</v>
      </c>
      <c r="K233" s="3">
        <v>1</v>
      </c>
      <c r="L233" s="3"/>
      <c r="M233" s="3">
        <v>6</v>
      </c>
      <c r="O233">
        <f t="shared" si="3"/>
        <v>15</v>
      </c>
    </row>
    <row r="234" spans="1:15" x14ac:dyDescent="0.25">
      <c r="A234" s="4" t="s">
        <v>222</v>
      </c>
      <c r="C234">
        <v>1</v>
      </c>
      <c r="D234">
        <v>2</v>
      </c>
      <c r="E234">
        <v>7</v>
      </c>
      <c r="F234" s="1">
        <v>3</v>
      </c>
      <c r="G234" s="3"/>
      <c r="H234" s="3"/>
      <c r="I234" s="3"/>
      <c r="J234" s="3">
        <v>4</v>
      </c>
      <c r="K234" s="3">
        <v>4</v>
      </c>
      <c r="L234" s="3">
        <v>5</v>
      </c>
      <c r="M234" s="3">
        <v>3</v>
      </c>
      <c r="O234">
        <f t="shared" si="3"/>
        <v>29</v>
      </c>
    </row>
    <row r="235" spans="1:15" x14ac:dyDescent="0.25">
      <c r="A235" s="4" t="s">
        <v>223</v>
      </c>
      <c r="B235">
        <v>32</v>
      </c>
      <c r="C235">
        <v>21</v>
      </c>
      <c r="D235">
        <v>52</v>
      </c>
      <c r="E235">
        <v>19</v>
      </c>
      <c r="F235" s="1">
        <v>32</v>
      </c>
      <c r="G235" s="3">
        <v>31</v>
      </c>
      <c r="H235" s="3">
        <v>20</v>
      </c>
      <c r="I235" s="3">
        <v>42</v>
      </c>
      <c r="J235" s="3">
        <v>36</v>
      </c>
      <c r="K235" s="3">
        <v>32</v>
      </c>
      <c r="L235" s="3">
        <v>21</v>
      </c>
      <c r="M235" s="3">
        <v>15</v>
      </c>
      <c r="O235">
        <f t="shared" si="3"/>
        <v>353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B238">
        <v>7</v>
      </c>
      <c r="C238">
        <v>20</v>
      </c>
      <c r="D238">
        <v>9</v>
      </c>
      <c r="E238">
        <v>8</v>
      </c>
      <c r="F238" s="1">
        <v>2</v>
      </c>
      <c r="G238" s="3"/>
      <c r="H238" s="3"/>
      <c r="I238" s="3">
        <v>14</v>
      </c>
      <c r="J238" s="3"/>
      <c r="K238" s="3">
        <v>4</v>
      </c>
      <c r="L238" s="3"/>
      <c r="M238" s="3"/>
      <c r="O238">
        <f t="shared" si="3"/>
        <v>64</v>
      </c>
    </row>
    <row r="239" spans="1:15" x14ac:dyDescent="0.25">
      <c r="A239" s="4" t="s">
        <v>227</v>
      </c>
      <c r="B239">
        <v>3</v>
      </c>
      <c r="C239">
        <v>3</v>
      </c>
      <c r="D239">
        <v>4</v>
      </c>
      <c r="E239">
        <v>12</v>
      </c>
      <c r="F239" s="1">
        <v>13</v>
      </c>
      <c r="G239" s="3">
        <v>11</v>
      </c>
      <c r="H239" s="3">
        <v>11</v>
      </c>
      <c r="I239" s="3">
        <v>2</v>
      </c>
      <c r="J239" s="3"/>
      <c r="K239" s="3">
        <v>3</v>
      </c>
      <c r="L239" s="3">
        <v>23</v>
      </c>
      <c r="M239" s="3">
        <v>15</v>
      </c>
      <c r="O239">
        <f t="shared" si="3"/>
        <v>100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D245">
        <v>28</v>
      </c>
      <c r="E245">
        <v>22</v>
      </c>
      <c r="F245" s="1">
        <v>17</v>
      </c>
      <c r="G245" s="3">
        <v>12</v>
      </c>
      <c r="H245" s="3">
        <v>35</v>
      </c>
      <c r="I245" s="3">
        <v>10</v>
      </c>
      <c r="J245" s="3">
        <v>16</v>
      </c>
      <c r="K245" s="3"/>
      <c r="L245" s="3">
        <v>2</v>
      </c>
      <c r="M245" s="3"/>
      <c r="O245">
        <f t="shared" si="3"/>
        <v>142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D247">
        <v>12</v>
      </c>
      <c r="E247">
        <v>6</v>
      </c>
      <c r="F247" s="1"/>
      <c r="G247" s="3">
        <v>13</v>
      </c>
      <c r="H247" s="3">
        <v>54</v>
      </c>
      <c r="I247" s="3">
        <v>69</v>
      </c>
      <c r="J247" s="3">
        <v>14</v>
      </c>
      <c r="K247" s="3">
        <v>38</v>
      </c>
      <c r="L247" s="3">
        <v>48</v>
      </c>
      <c r="M247" s="3">
        <v>53</v>
      </c>
      <c r="O247">
        <f t="shared" si="3"/>
        <v>307</v>
      </c>
    </row>
    <row r="248" spans="1:15" x14ac:dyDescent="0.25">
      <c r="A248" s="4" t="s">
        <v>236</v>
      </c>
      <c r="B248">
        <v>3</v>
      </c>
      <c r="D248">
        <v>1</v>
      </c>
      <c r="E248">
        <v>1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5</v>
      </c>
    </row>
    <row r="249" spans="1:15" x14ac:dyDescent="0.25">
      <c r="A249" s="4" t="s">
        <v>237</v>
      </c>
      <c r="B249" s="1"/>
      <c r="C249" s="1"/>
      <c r="F249" s="1"/>
      <c r="G249" s="3">
        <v>17</v>
      </c>
      <c r="H249" s="3">
        <v>1</v>
      </c>
      <c r="I249" s="3"/>
      <c r="J249" s="3"/>
      <c r="K249" s="3">
        <v>14</v>
      </c>
      <c r="L249" s="3"/>
      <c r="M249" s="3"/>
      <c r="O249">
        <f t="shared" si="3"/>
        <v>32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>
        <v>1</v>
      </c>
      <c r="M250" s="3"/>
      <c r="O250">
        <f t="shared" si="3"/>
        <v>1</v>
      </c>
    </row>
    <row r="251" spans="1:15" x14ac:dyDescent="0.25">
      <c r="A251" s="4" t="s">
        <v>239</v>
      </c>
      <c r="C251">
        <v>16</v>
      </c>
      <c r="D251">
        <v>10</v>
      </c>
      <c r="E251" s="2">
        <v>3</v>
      </c>
      <c r="F251" s="1">
        <v>14</v>
      </c>
      <c r="G251" s="3">
        <v>1</v>
      </c>
      <c r="H251" s="3">
        <v>5</v>
      </c>
      <c r="I251" s="3">
        <v>4</v>
      </c>
      <c r="J251" s="3"/>
      <c r="K251" s="3">
        <v>7</v>
      </c>
      <c r="L251" s="3">
        <v>6</v>
      </c>
      <c r="M251" s="3"/>
      <c r="O251">
        <f t="shared" si="3"/>
        <v>66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B255">
        <v>8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8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>
        <v>2</v>
      </c>
      <c r="I258" s="3"/>
      <c r="J258" s="3"/>
      <c r="K258" s="3"/>
      <c r="L258" s="3">
        <v>3</v>
      </c>
      <c r="M258" s="3">
        <v>2</v>
      </c>
      <c r="O258">
        <f t="shared" si="3"/>
        <v>7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>
        <v>14</v>
      </c>
      <c r="K264" s="3"/>
      <c r="L264" s="3"/>
      <c r="M264" s="3"/>
      <c r="O264">
        <f t="shared" si="4"/>
        <v>14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B268">
        <v>5</v>
      </c>
      <c r="C268">
        <v>19</v>
      </c>
      <c r="D268">
        <v>11</v>
      </c>
      <c r="E268">
        <v>16</v>
      </c>
      <c r="F268" s="1">
        <v>18</v>
      </c>
      <c r="G268" s="3">
        <v>14</v>
      </c>
      <c r="H268" s="3">
        <v>6</v>
      </c>
      <c r="I268" s="3">
        <v>1</v>
      </c>
      <c r="J268" s="3">
        <v>5</v>
      </c>
      <c r="K268" s="3">
        <v>7</v>
      </c>
      <c r="L268" s="3">
        <v>9</v>
      </c>
      <c r="M268" s="3">
        <v>33</v>
      </c>
      <c r="O268">
        <f t="shared" si="4"/>
        <v>144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>
        <v>4</v>
      </c>
      <c r="K271" s="3">
        <v>2</v>
      </c>
      <c r="L271" s="3">
        <v>1</v>
      </c>
      <c r="M271" s="3"/>
      <c r="O271">
        <f t="shared" si="4"/>
        <v>7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B275">
        <v>20</v>
      </c>
      <c r="C275">
        <v>25</v>
      </c>
      <c r="D275">
        <v>6</v>
      </c>
      <c r="F275" s="1">
        <v>1</v>
      </c>
      <c r="G275" s="3">
        <v>1</v>
      </c>
      <c r="H275" s="3">
        <v>6</v>
      </c>
      <c r="I275" s="3"/>
      <c r="J275" s="3"/>
      <c r="K275" s="3"/>
      <c r="L275" s="3"/>
      <c r="M275" s="3"/>
      <c r="O275">
        <f t="shared" si="4"/>
        <v>59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E278">
        <v>5</v>
      </c>
      <c r="F278" s="1">
        <v>2</v>
      </c>
      <c r="G278" s="3"/>
      <c r="H278" s="3"/>
      <c r="I278" s="3">
        <v>4</v>
      </c>
      <c r="J278" s="3">
        <v>9</v>
      </c>
      <c r="K278" s="3">
        <v>4</v>
      </c>
      <c r="L278" s="3"/>
      <c r="M278" s="3">
        <v>1</v>
      </c>
      <c r="O278">
        <f t="shared" si="4"/>
        <v>25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D295">
        <v>5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5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>
        <v>3</v>
      </c>
      <c r="M298" s="3">
        <v>1</v>
      </c>
      <c r="O298">
        <f t="shared" si="4"/>
        <v>4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D301">
        <v>2</v>
      </c>
      <c r="E301">
        <v>1</v>
      </c>
      <c r="F301" s="1"/>
      <c r="G301" s="3">
        <v>4</v>
      </c>
      <c r="H301" s="3"/>
      <c r="I301" s="3"/>
      <c r="J301" s="3">
        <v>2</v>
      </c>
      <c r="K301" s="3">
        <v>2</v>
      </c>
      <c r="L301" s="3">
        <v>1</v>
      </c>
      <c r="M301" s="3"/>
      <c r="O301">
        <f t="shared" si="4"/>
        <v>12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>
        <v>3</v>
      </c>
      <c r="I307" s="3"/>
      <c r="J307" s="3"/>
      <c r="K307" s="3"/>
      <c r="L307" s="3"/>
      <c r="M307" s="3"/>
      <c r="O307">
        <f t="shared" si="4"/>
        <v>3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>
        <v>1</v>
      </c>
      <c r="I309" s="3"/>
      <c r="J309" s="3">
        <v>2</v>
      </c>
      <c r="K309" s="3">
        <v>1</v>
      </c>
      <c r="L309" s="3"/>
      <c r="M309" s="3">
        <v>2</v>
      </c>
      <c r="O309">
        <f t="shared" si="4"/>
        <v>6</v>
      </c>
    </row>
    <row r="310" spans="1:15" x14ac:dyDescent="0.25">
      <c r="A310" s="4" t="s">
        <v>297</v>
      </c>
      <c r="C310">
        <v>2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2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D313">
        <v>1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1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>
        <v>1</v>
      </c>
      <c r="K319" s="3"/>
      <c r="L319" s="3"/>
      <c r="M319" s="3"/>
      <c r="O319">
        <f t="shared" si="4"/>
        <v>1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>
        <v>3</v>
      </c>
      <c r="G321" s="3"/>
      <c r="H321" s="3"/>
      <c r="I321" s="3">
        <v>2</v>
      </c>
      <c r="J321" s="3"/>
      <c r="K321" s="3"/>
      <c r="L321" s="3"/>
      <c r="M321" s="3"/>
      <c r="O321">
        <f t="shared" si="4"/>
        <v>5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4</v>
      </c>
      <c r="F325" s="1"/>
      <c r="G325" s="3"/>
      <c r="H325" s="3"/>
      <c r="I325" s="3"/>
      <c r="J325" s="3"/>
      <c r="K325" s="3"/>
      <c r="L325" s="3"/>
      <c r="M325" s="3"/>
      <c r="O325">
        <f t="shared" si="5"/>
        <v>4</v>
      </c>
    </row>
    <row r="326" spans="1:15" x14ac:dyDescent="0.25">
      <c r="A326" s="4" t="s">
        <v>313</v>
      </c>
      <c r="B326">
        <v>136</v>
      </c>
      <c r="C326">
        <v>119</v>
      </c>
      <c r="D326">
        <v>90</v>
      </c>
      <c r="E326">
        <v>85</v>
      </c>
      <c r="F326" s="1">
        <v>124</v>
      </c>
      <c r="G326" s="3">
        <v>108</v>
      </c>
      <c r="H326" s="3">
        <v>98</v>
      </c>
      <c r="I326" s="3">
        <v>111</v>
      </c>
      <c r="J326" s="3">
        <v>81</v>
      </c>
      <c r="K326" s="3">
        <v>116</v>
      </c>
      <c r="L326" s="3">
        <v>137</v>
      </c>
      <c r="M326" s="3">
        <v>114</v>
      </c>
      <c r="O326">
        <f t="shared" si="5"/>
        <v>1319</v>
      </c>
    </row>
    <row r="327" spans="1:15" x14ac:dyDescent="0.25">
      <c r="A327" s="4" t="s">
        <v>314</v>
      </c>
      <c r="B327">
        <v>3</v>
      </c>
      <c r="E327">
        <v>2</v>
      </c>
      <c r="F327" s="1"/>
      <c r="G327" s="3">
        <v>44</v>
      </c>
      <c r="H327" s="3">
        <v>17</v>
      </c>
      <c r="I327" s="3">
        <v>1</v>
      </c>
      <c r="J327" s="3">
        <v>11</v>
      </c>
      <c r="K327" s="3">
        <v>33</v>
      </c>
      <c r="L327" s="3">
        <v>17</v>
      </c>
      <c r="M327" s="3">
        <v>12</v>
      </c>
      <c r="O327">
        <f t="shared" si="5"/>
        <v>140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>
        <v>10</v>
      </c>
      <c r="K329" s="3">
        <v>2</v>
      </c>
      <c r="L329" s="3">
        <v>1</v>
      </c>
      <c r="M329" s="3"/>
      <c r="O329">
        <f t="shared" si="5"/>
        <v>13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B331">
        <v>27</v>
      </c>
      <c r="C331">
        <v>30</v>
      </c>
      <c r="D331">
        <v>30</v>
      </c>
      <c r="E331">
        <v>24</v>
      </c>
      <c r="F331" s="1">
        <v>16</v>
      </c>
      <c r="G331" s="3">
        <v>22</v>
      </c>
      <c r="H331" s="3">
        <v>22</v>
      </c>
      <c r="I331" s="3">
        <v>21</v>
      </c>
      <c r="J331" s="3">
        <v>32</v>
      </c>
      <c r="K331" s="3">
        <v>29</v>
      </c>
      <c r="L331" s="3">
        <v>34</v>
      </c>
      <c r="M331" s="3">
        <v>15</v>
      </c>
      <c r="O331">
        <f t="shared" si="5"/>
        <v>302</v>
      </c>
    </row>
    <row r="332" spans="1:15" x14ac:dyDescent="0.25">
      <c r="A332" s="4" t="s">
        <v>319</v>
      </c>
      <c r="E332">
        <v>1</v>
      </c>
      <c r="F332" s="1">
        <v>1</v>
      </c>
      <c r="G332" s="3">
        <v>1</v>
      </c>
      <c r="H332" s="3"/>
      <c r="I332" s="3"/>
      <c r="J332" s="3"/>
      <c r="K332" s="3"/>
      <c r="L332" s="3"/>
      <c r="M332" s="3"/>
      <c r="O332">
        <f t="shared" si="5"/>
        <v>3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B334">
        <v>2</v>
      </c>
      <c r="E334">
        <v>3</v>
      </c>
      <c r="F334" s="1">
        <v>2</v>
      </c>
      <c r="G334" s="3"/>
      <c r="H334" s="3"/>
      <c r="I334" s="3">
        <v>2</v>
      </c>
      <c r="J334" s="3"/>
      <c r="K334" s="3"/>
      <c r="L334" s="3"/>
      <c r="M334" s="3">
        <v>4</v>
      </c>
      <c r="O334">
        <f t="shared" si="5"/>
        <v>13</v>
      </c>
    </row>
    <row r="335" spans="1:15" x14ac:dyDescent="0.25">
      <c r="A335" s="4" t="s">
        <v>322</v>
      </c>
      <c r="F335" s="1"/>
      <c r="G335" s="3"/>
      <c r="H335" s="3">
        <v>7</v>
      </c>
      <c r="I335" s="3">
        <v>8</v>
      </c>
      <c r="J335" s="3">
        <v>5</v>
      </c>
      <c r="K335" s="3"/>
      <c r="L335" s="3"/>
      <c r="M335" s="3"/>
      <c r="O335">
        <f t="shared" si="5"/>
        <v>20</v>
      </c>
    </row>
    <row r="336" spans="1:15" x14ac:dyDescent="0.25">
      <c r="A336" s="4" t="s">
        <v>323</v>
      </c>
      <c r="B336">
        <v>6</v>
      </c>
      <c r="C336">
        <v>3</v>
      </c>
      <c r="D336">
        <v>1</v>
      </c>
      <c r="F336" s="1">
        <v>7</v>
      </c>
      <c r="G336" s="3">
        <v>7</v>
      </c>
      <c r="H336" s="3"/>
      <c r="I336" s="3">
        <v>11</v>
      </c>
      <c r="J336" s="3">
        <v>25</v>
      </c>
      <c r="K336" s="3">
        <v>10</v>
      </c>
      <c r="L336" s="3">
        <v>6</v>
      </c>
      <c r="M336" s="3">
        <v>8</v>
      </c>
      <c r="O336">
        <f t="shared" si="5"/>
        <v>84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B339">
        <v>1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1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C342">
        <v>12</v>
      </c>
      <c r="F342" s="1"/>
      <c r="G342" s="3"/>
      <c r="H342" s="3"/>
      <c r="I342" s="3"/>
      <c r="J342" s="3"/>
      <c r="K342" s="3"/>
      <c r="L342" s="3"/>
      <c r="M342" s="3"/>
      <c r="O342">
        <f t="shared" si="5"/>
        <v>12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B345">
        <v>6</v>
      </c>
      <c r="C345">
        <v>7</v>
      </c>
      <c r="D345">
        <v>9</v>
      </c>
      <c r="E345">
        <v>5</v>
      </c>
      <c r="F345" s="1">
        <v>7</v>
      </c>
      <c r="G345" s="3">
        <v>1</v>
      </c>
      <c r="H345" s="3"/>
      <c r="I345" s="3"/>
      <c r="J345" s="3">
        <v>11</v>
      </c>
      <c r="K345" s="3">
        <v>5</v>
      </c>
      <c r="L345" s="3">
        <v>7</v>
      </c>
      <c r="M345" s="3">
        <v>8</v>
      </c>
      <c r="O345">
        <f t="shared" si="5"/>
        <v>66</v>
      </c>
    </row>
    <row r="346" spans="1:15" x14ac:dyDescent="0.25">
      <c r="A346" s="4" t="s">
        <v>333</v>
      </c>
      <c r="B346">
        <v>2</v>
      </c>
      <c r="C346">
        <v>2</v>
      </c>
      <c r="F346" s="1"/>
      <c r="G346" s="3"/>
      <c r="H346" s="3"/>
      <c r="I346" s="3"/>
      <c r="J346" s="3">
        <v>6</v>
      </c>
      <c r="K346" s="3">
        <v>7</v>
      </c>
      <c r="L346" s="3">
        <v>24</v>
      </c>
      <c r="M346" s="3">
        <v>32</v>
      </c>
      <c r="O346">
        <f t="shared" si="5"/>
        <v>73</v>
      </c>
    </row>
    <row r="347" spans="1:15" x14ac:dyDescent="0.25">
      <c r="A347" s="4" t="s">
        <v>334</v>
      </c>
      <c r="D347">
        <v>4</v>
      </c>
      <c r="E347">
        <v>3</v>
      </c>
      <c r="F347" s="1"/>
      <c r="G347" s="3">
        <v>16</v>
      </c>
      <c r="H347" s="3"/>
      <c r="I347" s="3"/>
      <c r="J347" s="3"/>
      <c r="K347" s="3"/>
      <c r="L347" s="3"/>
      <c r="M347" s="3"/>
      <c r="O347">
        <f t="shared" si="5"/>
        <v>23</v>
      </c>
    </row>
    <row r="348" spans="1:15" x14ac:dyDescent="0.25">
      <c r="A348" s="4" t="s">
        <v>335</v>
      </c>
      <c r="F348" s="1"/>
      <c r="G348" s="3"/>
      <c r="H348" s="3"/>
      <c r="I348" s="3">
        <v>1</v>
      </c>
      <c r="J348" s="3"/>
      <c r="K348" s="3"/>
      <c r="L348" s="3"/>
      <c r="M348" s="3"/>
      <c r="O348">
        <f t="shared" si="5"/>
        <v>1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>
        <v>6</v>
      </c>
      <c r="I351" s="3">
        <v>6</v>
      </c>
      <c r="J351" s="3"/>
      <c r="K351" s="3"/>
      <c r="L351" s="3"/>
      <c r="M351" s="3"/>
      <c r="O351">
        <f t="shared" si="5"/>
        <v>12</v>
      </c>
    </row>
    <row r="352" spans="1:15" x14ac:dyDescent="0.25">
      <c r="A352" s="4" t="s">
        <v>339</v>
      </c>
      <c r="F352" s="1"/>
      <c r="G352" s="3"/>
      <c r="H352" s="3"/>
      <c r="I352" s="3">
        <v>3</v>
      </c>
      <c r="J352" s="3"/>
      <c r="K352" s="3"/>
      <c r="L352" s="3"/>
      <c r="M352" s="3"/>
      <c r="O352">
        <f t="shared" si="5"/>
        <v>3</v>
      </c>
    </row>
    <row r="353" spans="1:15" x14ac:dyDescent="0.25">
      <c r="A353" s="4" t="s">
        <v>340</v>
      </c>
      <c r="B353">
        <v>73</v>
      </c>
      <c r="C353">
        <v>50</v>
      </c>
      <c r="D353">
        <v>53</v>
      </c>
      <c r="E353">
        <v>15</v>
      </c>
      <c r="F353" s="1">
        <v>24</v>
      </c>
      <c r="G353" s="3">
        <v>47</v>
      </c>
      <c r="H353" s="3">
        <v>79</v>
      </c>
      <c r="I353" s="3">
        <v>17</v>
      </c>
      <c r="J353" s="3">
        <v>21</v>
      </c>
      <c r="K353" s="3">
        <v>18</v>
      </c>
      <c r="L353" s="3">
        <v>13</v>
      </c>
      <c r="M353" s="3">
        <v>35</v>
      </c>
      <c r="O353">
        <f t="shared" si="5"/>
        <v>445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B356">
        <v>5</v>
      </c>
      <c r="C356">
        <v>4</v>
      </c>
      <c r="F356" s="1"/>
      <c r="G356" s="3"/>
      <c r="H356" s="3"/>
      <c r="I356" s="3">
        <v>13</v>
      </c>
      <c r="J356" s="3">
        <v>13</v>
      </c>
      <c r="K356" s="3">
        <v>2</v>
      </c>
      <c r="L356" s="3">
        <v>1</v>
      </c>
      <c r="M356" s="3">
        <v>6</v>
      </c>
      <c r="O356">
        <f t="shared" si="5"/>
        <v>44</v>
      </c>
    </row>
    <row r="357" spans="1:15" x14ac:dyDescent="0.25">
      <c r="A357" s="4" t="s">
        <v>344</v>
      </c>
      <c r="D357">
        <v>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4</v>
      </c>
    </row>
    <row r="358" spans="1:15" x14ac:dyDescent="0.25">
      <c r="A358" s="4" t="s">
        <v>345</v>
      </c>
      <c r="B358">
        <v>26</v>
      </c>
      <c r="C358">
        <v>52</v>
      </c>
      <c r="D358">
        <v>47</v>
      </c>
      <c r="E358">
        <v>2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127</v>
      </c>
    </row>
    <row r="359" spans="1:15" x14ac:dyDescent="0.25">
      <c r="A359" s="4" t="s">
        <v>346</v>
      </c>
      <c r="D359">
        <v>2</v>
      </c>
      <c r="F359" s="1"/>
      <c r="G359" s="3"/>
      <c r="H359" s="3"/>
      <c r="I359" s="3"/>
      <c r="J359" s="3"/>
      <c r="K359" s="3"/>
      <c r="L359" s="3"/>
      <c r="M359" s="3">
        <v>5</v>
      </c>
      <c r="O359">
        <f t="shared" si="5"/>
        <v>7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B361">
        <v>6</v>
      </c>
      <c r="F361" s="1"/>
      <c r="G361" s="3"/>
      <c r="H361" s="3">
        <v>4</v>
      </c>
      <c r="I361" s="3"/>
      <c r="J361" s="3">
        <v>3</v>
      </c>
      <c r="K361" s="3"/>
      <c r="L361" s="3"/>
      <c r="M361" s="3">
        <v>3</v>
      </c>
      <c r="O361">
        <f t="shared" si="5"/>
        <v>16</v>
      </c>
    </row>
    <row r="362" spans="1:15" x14ac:dyDescent="0.25">
      <c r="A362" s="4" t="s">
        <v>349</v>
      </c>
      <c r="C362">
        <v>3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3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E367">
        <v>14</v>
      </c>
      <c r="F367" s="1"/>
      <c r="G367" s="3">
        <v>9</v>
      </c>
      <c r="H367" s="3">
        <v>11</v>
      </c>
      <c r="I367" s="3">
        <v>11</v>
      </c>
      <c r="J367" s="3"/>
      <c r="K367" s="3"/>
      <c r="L367" s="3"/>
      <c r="M367" s="3"/>
      <c r="O367">
        <f t="shared" si="5"/>
        <v>45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>
        <v>2</v>
      </c>
      <c r="O371">
        <f t="shared" si="5"/>
        <v>2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>
        <v>1</v>
      </c>
      <c r="L372" s="3"/>
      <c r="M372" s="3"/>
      <c r="O372">
        <f t="shared" si="5"/>
        <v>1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C378">
        <v>1</v>
      </c>
      <c r="D378">
        <v>2</v>
      </c>
      <c r="F378" s="1"/>
      <c r="G378" s="3"/>
      <c r="H378" s="3"/>
      <c r="I378" s="3"/>
      <c r="J378" s="3">
        <v>2</v>
      </c>
      <c r="K378" s="3">
        <v>2</v>
      </c>
      <c r="L378" s="3">
        <v>3</v>
      </c>
      <c r="M378" s="3"/>
      <c r="O378">
        <f t="shared" si="5"/>
        <v>10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>
        <v>1</v>
      </c>
      <c r="G382" s="3"/>
      <c r="H382" s="3"/>
      <c r="I382" s="3"/>
      <c r="J382" s="3"/>
      <c r="K382" s="3"/>
      <c r="L382" s="3"/>
      <c r="M382" s="3"/>
      <c r="O382">
        <f t="shared" si="5"/>
        <v>1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>
        <v>4</v>
      </c>
      <c r="C391" s="1"/>
      <c r="E391" s="2"/>
      <c r="F391" s="1">
        <v>9</v>
      </c>
      <c r="G391" s="3"/>
      <c r="H391" s="3">
        <v>4</v>
      </c>
      <c r="I391" s="3">
        <v>1</v>
      </c>
      <c r="J391" s="3">
        <v>1</v>
      </c>
      <c r="K391" s="3"/>
      <c r="L391" s="3">
        <v>2</v>
      </c>
      <c r="M391" s="3">
        <v>10</v>
      </c>
      <c r="O391">
        <f t="shared" si="6"/>
        <v>31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B400">
        <v>8</v>
      </c>
      <c r="E400">
        <v>1</v>
      </c>
      <c r="F400" s="1">
        <v>5</v>
      </c>
      <c r="G400" s="3"/>
      <c r="H400" s="3">
        <v>4</v>
      </c>
      <c r="I400" s="3"/>
      <c r="J400" s="3">
        <v>5</v>
      </c>
      <c r="K400" s="3"/>
      <c r="L400" s="3"/>
      <c r="M400" s="3"/>
      <c r="O400">
        <f t="shared" si="6"/>
        <v>23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>
        <v>7</v>
      </c>
      <c r="F402" s="1"/>
      <c r="G402" s="3"/>
      <c r="H402" s="3"/>
      <c r="I402" s="3"/>
      <c r="J402" s="3"/>
      <c r="K402" s="3"/>
      <c r="L402" s="3"/>
      <c r="M402" s="3"/>
      <c r="O402">
        <f t="shared" si="6"/>
        <v>7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>
        <v>5</v>
      </c>
      <c r="L445" s="3"/>
      <c r="M445" s="3"/>
      <c r="O445">
        <f t="shared" si="6"/>
        <v>5</v>
      </c>
    </row>
    <row r="446" spans="1:15" x14ac:dyDescent="0.25">
      <c r="A446" s="4" t="s">
        <v>432</v>
      </c>
      <c r="C446">
        <v>18</v>
      </c>
      <c r="D446">
        <v>6</v>
      </c>
      <c r="E446" s="2">
        <v>13</v>
      </c>
      <c r="F446" s="1">
        <v>20</v>
      </c>
      <c r="G446" s="3"/>
      <c r="H446" s="3">
        <v>5</v>
      </c>
      <c r="I446" s="3">
        <v>19</v>
      </c>
      <c r="J446" s="3">
        <v>1</v>
      </c>
      <c r="K446" s="3">
        <v>2</v>
      </c>
      <c r="L446" s="3">
        <v>18</v>
      </c>
      <c r="M446" s="3">
        <v>65</v>
      </c>
      <c r="O446">
        <f t="shared" si="6"/>
        <v>167</v>
      </c>
    </row>
    <row r="447" spans="1:15" x14ac:dyDescent="0.25">
      <c r="A447" s="4" t="s">
        <v>433</v>
      </c>
      <c r="B447" s="1">
        <v>2</v>
      </c>
      <c r="C447">
        <v>6</v>
      </c>
      <c r="D447">
        <v>4</v>
      </c>
      <c r="E447">
        <v>30</v>
      </c>
      <c r="F447" s="1">
        <v>5</v>
      </c>
      <c r="G447" s="3"/>
      <c r="H447" s="3">
        <v>4</v>
      </c>
      <c r="I447" s="3"/>
      <c r="J447" s="3">
        <v>2</v>
      </c>
      <c r="K447" s="3">
        <v>5</v>
      </c>
      <c r="L447" s="3">
        <v>1</v>
      </c>
      <c r="M447" s="3">
        <v>8</v>
      </c>
      <c r="O447">
        <f t="shared" si="6"/>
        <v>67</v>
      </c>
    </row>
    <row r="448" spans="1:15" x14ac:dyDescent="0.25">
      <c r="A448" s="4" t="s">
        <v>434</v>
      </c>
      <c r="B448">
        <v>1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1</v>
      </c>
    </row>
    <row r="449" spans="1:15" x14ac:dyDescent="0.25">
      <c r="A449" s="4" t="s">
        <v>435</v>
      </c>
      <c r="F449" s="1"/>
      <c r="G449" s="3">
        <v>3</v>
      </c>
      <c r="H449" s="3">
        <v>6</v>
      </c>
      <c r="I449" s="3"/>
      <c r="J449" s="3"/>
      <c r="K449" s="3"/>
      <c r="L449" s="3"/>
      <c r="M449" s="3"/>
      <c r="O449">
        <f t="shared" si="6"/>
        <v>9</v>
      </c>
    </row>
    <row r="450" spans="1:15" x14ac:dyDescent="0.25">
      <c r="A450" s="4" t="s">
        <v>436</v>
      </c>
      <c r="B450">
        <v>21</v>
      </c>
      <c r="C450">
        <v>6</v>
      </c>
      <c r="D450">
        <v>2</v>
      </c>
      <c r="E450">
        <v>7</v>
      </c>
      <c r="F450" s="1">
        <v>2</v>
      </c>
      <c r="G450" s="3">
        <v>1</v>
      </c>
      <c r="H450" s="3"/>
      <c r="I450" s="3"/>
      <c r="J450" s="3">
        <v>2</v>
      </c>
      <c r="K450" s="3">
        <v>10</v>
      </c>
      <c r="L450" s="3">
        <v>5</v>
      </c>
      <c r="M450" s="3">
        <v>3</v>
      </c>
      <c r="O450">
        <f t="shared" si="6"/>
        <v>59</v>
      </c>
    </row>
    <row r="451" spans="1:15" x14ac:dyDescent="0.25">
      <c r="A451" s="4" t="s">
        <v>437</v>
      </c>
      <c r="B451">
        <v>20</v>
      </c>
      <c r="C451">
        <v>28</v>
      </c>
      <c r="D451">
        <v>20</v>
      </c>
      <c r="E451">
        <v>18</v>
      </c>
      <c r="F451" s="1">
        <v>15</v>
      </c>
      <c r="G451" s="3">
        <v>7</v>
      </c>
      <c r="H451" s="3">
        <v>35</v>
      </c>
      <c r="I451" s="3">
        <v>7</v>
      </c>
      <c r="J451" s="3"/>
      <c r="K451" s="3">
        <v>5</v>
      </c>
      <c r="L451" s="3"/>
      <c r="M451" s="3"/>
      <c r="O451">
        <f t="shared" ref="O451:O514" si="7">SUM(B451:N451)</f>
        <v>155</v>
      </c>
    </row>
    <row r="452" spans="1:15" x14ac:dyDescent="0.25">
      <c r="A452" s="4" t="s">
        <v>438</v>
      </c>
      <c r="B452">
        <v>9</v>
      </c>
      <c r="C452">
        <v>21</v>
      </c>
      <c r="D452">
        <v>25</v>
      </c>
      <c r="E452">
        <v>14</v>
      </c>
      <c r="F452" s="1">
        <v>17</v>
      </c>
      <c r="G452" s="3">
        <v>16</v>
      </c>
      <c r="H452" s="3">
        <v>13</v>
      </c>
      <c r="I452" s="3">
        <v>38</v>
      </c>
      <c r="J452" s="3">
        <v>16</v>
      </c>
      <c r="K452" s="3">
        <v>29</v>
      </c>
      <c r="L452" s="3">
        <v>8</v>
      </c>
      <c r="M452" s="3"/>
      <c r="O452">
        <f t="shared" si="7"/>
        <v>206</v>
      </c>
    </row>
    <row r="453" spans="1:15" x14ac:dyDescent="0.25">
      <c r="A453" s="4" t="s">
        <v>439</v>
      </c>
      <c r="B453">
        <v>4</v>
      </c>
      <c r="C453">
        <v>8</v>
      </c>
      <c r="D453">
        <v>5</v>
      </c>
      <c r="E453">
        <v>6</v>
      </c>
      <c r="F453" s="1">
        <v>2</v>
      </c>
      <c r="G453" s="3">
        <v>10</v>
      </c>
      <c r="H453" s="3">
        <v>2</v>
      </c>
      <c r="I453" s="3"/>
      <c r="J453" s="3"/>
      <c r="K453" s="3"/>
      <c r="L453" s="3"/>
      <c r="M453" s="3">
        <v>1</v>
      </c>
      <c r="O453">
        <f t="shared" si="7"/>
        <v>38</v>
      </c>
    </row>
    <row r="454" spans="1:15" x14ac:dyDescent="0.25">
      <c r="A454" s="4" t="s">
        <v>440</v>
      </c>
      <c r="B454">
        <v>2</v>
      </c>
      <c r="D454">
        <v>2</v>
      </c>
      <c r="E454">
        <v>2</v>
      </c>
      <c r="F454" s="1">
        <v>1</v>
      </c>
      <c r="G454" s="3"/>
      <c r="H454" s="3">
        <v>2</v>
      </c>
      <c r="I454" s="3">
        <v>4</v>
      </c>
      <c r="J454" s="3">
        <v>2</v>
      </c>
      <c r="K454" s="3">
        <v>4</v>
      </c>
      <c r="L454" s="3"/>
      <c r="M454" s="3"/>
      <c r="O454">
        <f t="shared" si="7"/>
        <v>19</v>
      </c>
    </row>
    <row r="455" spans="1:15" x14ac:dyDescent="0.25">
      <c r="A455" s="4" t="s">
        <v>441</v>
      </c>
      <c r="B455">
        <v>3</v>
      </c>
      <c r="C455">
        <v>8</v>
      </c>
      <c r="D455">
        <v>14</v>
      </c>
      <c r="E455">
        <v>17</v>
      </c>
      <c r="F455" s="1">
        <v>21</v>
      </c>
      <c r="G455" s="3">
        <v>13</v>
      </c>
      <c r="H455" s="3">
        <v>7</v>
      </c>
      <c r="I455" s="3">
        <v>7</v>
      </c>
      <c r="J455" s="3">
        <v>12</v>
      </c>
      <c r="K455" s="3">
        <v>2</v>
      </c>
      <c r="L455" s="3">
        <v>2</v>
      </c>
      <c r="M455" s="3">
        <v>27</v>
      </c>
      <c r="O455">
        <f t="shared" si="7"/>
        <v>133</v>
      </c>
    </row>
    <row r="456" spans="1:15" x14ac:dyDescent="0.25">
      <c r="A456" s="4" t="s">
        <v>442</v>
      </c>
      <c r="B456">
        <v>8</v>
      </c>
      <c r="C456">
        <v>8</v>
      </c>
      <c r="D456">
        <v>8</v>
      </c>
      <c r="E456">
        <v>10</v>
      </c>
      <c r="F456" s="1"/>
      <c r="G456" s="3">
        <v>10</v>
      </c>
      <c r="H456" s="3">
        <v>8</v>
      </c>
      <c r="I456" s="3">
        <v>13</v>
      </c>
      <c r="J456" s="3">
        <v>1</v>
      </c>
      <c r="K456" s="3">
        <v>1</v>
      </c>
      <c r="L456" s="3">
        <v>8</v>
      </c>
      <c r="M456" s="3">
        <v>4</v>
      </c>
      <c r="O456">
        <f t="shared" si="7"/>
        <v>79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C458">
        <v>3</v>
      </c>
      <c r="F458" s="1"/>
      <c r="G458" s="3"/>
      <c r="H458" s="3"/>
      <c r="I458" s="3">
        <v>4</v>
      </c>
      <c r="J458" s="3"/>
      <c r="K458" s="3">
        <v>1</v>
      </c>
      <c r="L458" s="3">
        <v>1</v>
      </c>
      <c r="M458" s="3"/>
      <c r="O458">
        <f t="shared" si="7"/>
        <v>9</v>
      </c>
    </row>
    <row r="459" spans="1:15" x14ac:dyDescent="0.25">
      <c r="A459" s="4" t="s">
        <v>445</v>
      </c>
      <c r="B459" s="1">
        <v>1</v>
      </c>
      <c r="C459">
        <v>2</v>
      </c>
      <c r="D459">
        <v>2</v>
      </c>
      <c r="E459">
        <v>2</v>
      </c>
      <c r="F459" s="1">
        <v>6</v>
      </c>
      <c r="G459" s="3">
        <v>1</v>
      </c>
      <c r="H459" s="3"/>
      <c r="I459" s="3"/>
      <c r="J459" s="3"/>
      <c r="K459" s="3"/>
      <c r="L459" s="3"/>
      <c r="M459" s="3"/>
      <c r="O459">
        <f t="shared" si="7"/>
        <v>14</v>
      </c>
    </row>
    <row r="460" spans="1:15" x14ac:dyDescent="0.25">
      <c r="A460" s="4" t="s">
        <v>446</v>
      </c>
      <c r="C460">
        <v>1</v>
      </c>
      <c r="E460">
        <v>6</v>
      </c>
      <c r="F460" s="1"/>
      <c r="G460" s="3"/>
      <c r="H460" s="3">
        <v>8</v>
      </c>
      <c r="I460" s="3">
        <v>1</v>
      </c>
      <c r="J460" s="3"/>
      <c r="K460" s="3">
        <v>2</v>
      </c>
      <c r="L460" s="3"/>
      <c r="M460" s="3"/>
      <c r="O460">
        <f t="shared" si="7"/>
        <v>18</v>
      </c>
    </row>
    <row r="461" spans="1:15" x14ac:dyDescent="0.25">
      <c r="A461" s="4" t="s">
        <v>447</v>
      </c>
      <c r="C461">
        <v>14</v>
      </c>
      <c r="F461" s="1">
        <v>5</v>
      </c>
      <c r="G461" s="3">
        <v>2</v>
      </c>
      <c r="H461" s="3"/>
      <c r="I461" s="3"/>
      <c r="J461" s="3"/>
      <c r="K461" s="3"/>
      <c r="L461" s="3"/>
      <c r="M461" s="3"/>
      <c r="O461">
        <f t="shared" si="7"/>
        <v>21</v>
      </c>
    </row>
    <row r="462" spans="1:15" x14ac:dyDescent="0.25">
      <c r="A462" s="4" t="s">
        <v>448</v>
      </c>
      <c r="B462">
        <v>34</v>
      </c>
      <c r="C462">
        <v>47</v>
      </c>
      <c r="D462">
        <v>31</v>
      </c>
      <c r="E462">
        <v>21</v>
      </c>
      <c r="F462" s="1">
        <v>28</v>
      </c>
      <c r="G462" s="3">
        <v>18</v>
      </c>
      <c r="H462" s="3">
        <v>21</v>
      </c>
      <c r="I462" s="3">
        <v>35</v>
      </c>
      <c r="J462" s="3">
        <v>12</v>
      </c>
      <c r="K462" s="3">
        <v>25</v>
      </c>
      <c r="L462" s="3">
        <v>24</v>
      </c>
      <c r="M462" s="3">
        <v>21</v>
      </c>
      <c r="O462">
        <f t="shared" si="7"/>
        <v>317</v>
      </c>
    </row>
    <row r="463" spans="1:15" x14ac:dyDescent="0.25">
      <c r="A463" s="4" t="s">
        <v>449</v>
      </c>
      <c r="B463">
        <v>71</v>
      </c>
      <c r="C463">
        <v>42</v>
      </c>
      <c r="D463">
        <v>40</v>
      </c>
      <c r="E463">
        <v>32</v>
      </c>
      <c r="F463" s="1">
        <v>34</v>
      </c>
      <c r="G463" s="3">
        <v>64</v>
      </c>
      <c r="H463" s="3">
        <v>59</v>
      </c>
      <c r="I463" s="3">
        <v>55</v>
      </c>
      <c r="J463" s="3">
        <v>28</v>
      </c>
      <c r="K463" s="3">
        <v>48</v>
      </c>
      <c r="L463" s="3">
        <v>36</v>
      </c>
      <c r="M463" s="3">
        <v>36</v>
      </c>
      <c r="O463">
        <f t="shared" si="7"/>
        <v>545</v>
      </c>
    </row>
    <row r="464" spans="1:15" x14ac:dyDescent="0.25">
      <c r="A464" s="4" t="s">
        <v>450</v>
      </c>
      <c r="B464">
        <v>9</v>
      </c>
      <c r="C464">
        <v>12</v>
      </c>
      <c r="D464">
        <v>9</v>
      </c>
      <c r="E464">
        <v>9</v>
      </c>
      <c r="F464" s="1">
        <v>14</v>
      </c>
      <c r="G464" s="3">
        <v>8</v>
      </c>
      <c r="H464" s="3">
        <v>4</v>
      </c>
      <c r="I464" s="3">
        <v>6</v>
      </c>
      <c r="J464" s="3">
        <v>3</v>
      </c>
      <c r="K464" s="3">
        <v>17</v>
      </c>
      <c r="L464" s="3">
        <v>10</v>
      </c>
      <c r="M464" s="3">
        <v>11</v>
      </c>
      <c r="O464">
        <f t="shared" si="7"/>
        <v>112</v>
      </c>
    </row>
    <row r="465" spans="1:15" x14ac:dyDescent="0.25">
      <c r="A465" s="4" t="s">
        <v>451</v>
      </c>
      <c r="B465">
        <v>1</v>
      </c>
      <c r="F465" s="1">
        <v>24</v>
      </c>
      <c r="G465" s="3">
        <v>6</v>
      </c>
      <c r="H465" s="3">
        <v>9</v>
      </c>
      <c r="I465" s="3"/>
      <c r="J465" s="3"/>
      <c r="K465" s="3"/>
      <c r="L465" s="3">
        <v>19</v>
      </c>
      <c r="M465" s="3"/>
      <c r="O465">
        <f t="shared" si="7"/>
        <v>59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E467">
        <v>43</v>
      </c>
      <c r="F467" s="1"/>
      <c r="G467" s="3"/>
      <c r="H467" s="3">
        <v>13</v>
      </c>
      <c r="I467" s="3"/>
      <c r="J467" s="3"/>
      <c r="K467" s="3"/>
      <c r="L467" s="3"/>
      <c r="M467" s="3"/>
      <c r="O467">
        <f t="shared" si="7"/>
        <v>56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C469">
        <v>1</v>
      </c>
      <c r="F469" s="1">
        <v>1</v>
      </c>
      <c r="G469" s="3"/>
      <c r="H469" s="3"/>
      <c r="I469" s="3"/>
      <c r="J469" s="3"/>
      <c r="K469" s="3"/>
      <c r="L469" s="3"/>
      <c r="M469" s="3"/>
      <c r="O469">
        <f t="shared" si="7"/>
        <v>2</v>
      </c>
    </row>
    <row r="470" spans="1:15" x14ac:dyDescent="0.25">
      <c r="A470" s="4" t="s">
        <v>456</v>
      </c>
      <c r="F470" s="1"/>
      <c r="G470" s="3">
        <v>3</v>
      </c>
      <c r="H470" s="3">
        <v>1</v>
      </c>
      <c r="I470" s="3"/>
      <c r="J470" s="3"/>
      <c r="K470" s="3"/>
      <c r="L470" s="3"/>
      <c r="M470" s="3">
        <v>8</v>
      </c>
      <c r="O470">
        <f t="shared" si="7"/>
        <v>12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E472">
        <v>9</v>
      </c>
      <c r="F472" s="1">
        <v>1</v>
      </c>
      <c r="G472" s="3"/>
      <c r="H472" s="3"/>
      <c r="I472" s="3">
        <v>9</v>
      </c>
      <c r="J472" s="3"/>
      <c r="K472" s="3">
        <v>4</v>
      </c>
      <c r="L472" s="3">
        <v>4</v>
      </c>
      <c r="M472" s="3"/>
      <c r="O472">
        <f t="shared" si="7"/>
        <v>27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B474">
        <v>3</v>
      </c>
      <c r="C474">
        <v>8</v>
      </c>
      <c r="D474">
        <v>4</v>
      </c>
      <c r="E474">
        <v>4</v>
      </c>
      <c r="F474" s="1">
        <v>6</v>
      </c>
      <c r="G474" s="3">
        <v>5</v>
      </c>
      <c r="H474" s="3">
        <v>6</v>
      </c>
      <c r="I474" s="3">
        <v>2</v>
      </c>
      <c r="J474" s="3">
        <v>2</v>
      </c>
      <c r="K474" s="3">
        <v>8</v>
      </c>
      <c r="L474" s="3">
        <v>2</v>
      </c>
      <c r="M474" s="3">
        <v>2</v>
      </c>
      <c r="O474">
        <f t="shared" si="7"/>
        <v>52</v>
      </c>
    </row>
    <row r="475" spans="1:15" x14ac:dyDescent="0.25">
      <c r="A475" s="4" t="s">
        <v>461</v>
      </c>
      <c r="B475">
        <v>3</v>
      </c>
      <c r="C475">
        <v>2</v>
      </c>
      <c r="D475">
        <v>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6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B477">
        <v>5</v>
      </c>
      <c r="C477">
        <v>11</v>
      </c>
      <c r="D477">
        <v>20</v>
      </c>
      <c r="E477">
        <v>21</v>
      </c>
      <c r="F477" s="1">
        <v>4</v>
      </c>
      <c r="G477" s="3">
        <v>2</v>
      </c>
      <c r="H477" s="3">
        <v>2</v>
      </c>
      <c r="I477" s="3">
        <v>9</v>
      </c>
      <c r="J477" s="3">
        <v>4</v>
      </c>
      <c r="K477" s="3">
        <v>2</v>
      </c>
      <c r="L477" s="3"/>
      <c r="M477" s="3">
        <v>4</v>
      </c>
      <c r="O477">
        <f t="shared" si="7"/>
        <v>84</v>
      </c>
    </row>
    <row r="478" spans="1:15" x14ac:dyDescent="0.25">
      <c r="A478" s="4" t="s">
        <v>464</v>
      </c>
      <c r="B478">
        <v>25</v>
      </c>
      <c r="C478">
        <v>27</v>
      </c>
      <c r="D478">
        <v>61</v>
      </c>
      <c r="E478">
        <v>40</v>
      </c>
      <c r="F478" s="1">
        <v>37</v>
      </c>
      <c r="G478" s="3">
        <v>9</v>
      </c>
      <c r="H478" s="3">
        <v>63</v>
      </c>
      <c r="I478" s="3">
        <v>124</v>
      </c>
      <c r="J478" s="3">
        <v>8</v>
      </c>
      <c r="K478" s="3">
        <v>46</v>
      </c>
      <c r="L478" s="3">
        <v>37</v>
      </c>
      <c r="M478" s="3">
        <v>14</v>
      </c>
      <c r="O478">
        <f t="shared" si="7"/>
        <v>491</v>
      </c>
    </row>
    <row r="479" spans="1:15" x14ac:dyDescent="0.25">
      <c r="A479" s="4" t="s">
        <v>465</v>
      </c>
      <c r="B479">
        <v>5</v>
      </c>
      <c r="C479">
        <v>3</v>
      </c>
      <c r="D479">
        <v>8</v>
      </c>
      <c r="F479" s="1"/>
      <c r="G479" s="3">
        <v>13</v>
      </c>
      <c r="H479" s="3">
        <v>27</v>
      </c>
      <c r="I479" s="3">
        <v>28</v>
      </c>
      <c r="J479" s="3">
        <v>5</v>
      </c>
      <c r="K479" s="3">
        <v>1</v>
      </c>
      <c r="L479" s="3">
        <v>12</v>
      </c>
      <c r="M479" s="3">
        <v>6</v>
      </c>
      <c r="O479">
        <f t="shared" si="7"/>
        <v>108</v>
      </c>
    </row>
    <row r="480" spans="1:15" x14ac:dyDescent="0.25">
      <c r="A480" s="4" t="s">
        <v>466</v>
      </c>
      <c r="B480">
        <v>49</v>
      </c>
      <c r="C480" s="1">
        <v>6</v>
      </c>
      <c r="D480">
        <v>35</v>
      </c>
      <c r="E480" s="2">
        <v>20</v>
      </c>
      <c r="F480" s="1">
        <v>80</v>
      </c>
      <c r="G480" s="3">
        <v>34</v>
      </c>
      <c r="H480" s="3">
        <v>13</v>
      </c>
      <c r="I480" s="3">
        <v>41</v>
      </c>
      <c r="J480" s="3">
        <v>27</v>
      </c>
      <c r="K480" s="3">
        <v>5</v>
      </c>
      <c r="L480" s="3">
        <v>1</v>
      </c>
      <c r="M480" s="3">
        <v>10</v>
      </c>
      <c r="O480">
        <f t="shared" si="7"/>
        <v>321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B482">
        <v>18</v>
      </c>
      <c r="E482">
        <v>35</v>
      </c>
      <c r="F482" s="1"/>
      <c r="G482" s="3">
        <v>25</v>
      </c>
      <c r="H482" s="3"/>
      <c r="I482" s="3"/>
      <c r="J482" s="3"/>
      <c r="K482" s="3">
        <v>14</v>
      </c>
      <c r="L482" s="3"/>
      <c r="M482" s="3"/>
      <c r="O482">
        <f t="shared" si="7"/>
        <v>92</v>
      </c>
    </row>
    <row r="483" spans="1:15" x14ac:dyDescent="0.25">
      <c r="A483" s="4" t="s">
        <v>469</v>
      </c>
      <c r="B483">
        <v>36</v>
      </c>
      <c r="C483">
        <v>37</v>
      </c>
      <c r="D483">
        <v>22</v>
      </c>
      <c r="E483">
        <v>18</v>
      </c>
      <c r="F483" s="1">
        <v>4</v>
      </c>
      <c r="G483" s="3">
        <v>23</v>
      </c>
      <c r="H483" s="3">
        <v>12</v>
      </c>
      <c r="I483" s="3">
        <v>23</v>
      </c>
      <c r="J483" s="3">
        <v>10</v>
      </c>
      <c r="K483" s="3">
        <v>13</v>
      </c>
      <c r="L483" s="3">
        <v>16</v>
      </c>
      <c r="M483" s="3">
        <v>28</v>
      </c>
      <c r="O483">
        <f t="shared" si="7"/>
        <v>242</v>
      </c>
    </row>
    <row r="484" spans="1:15" x14ac:dyDescent="0.25">
      <c r="A484" s="4" t="s">
        <v>470</v>
      </c>
      <c r="B484">
        <v>55</v>
      </c>
      <c r="C484">
        <v>25</v>
      </c>
      <c r="D484">
        <v>58</v>
      </c>
      <c r="E484">
        <v>73</v>
      </c>
      <c r="F484" s="1">
        <v>92</v>
      </c>
      <c r="G484" s="3">
        <v>75</v>
      </c>
      <c r="H484" s="3">
        <v>63</v>
      </c>
      <c r="I484" s="3">
        <v>89</v>
      </c>
      <c r="J484" s="3">
        <v>32</v>
      </c>
      <c r="K484" s="3">
        <v>91</v>
      </c>
      <c r="L484" s="3">
        <v>44</v>
      </c>
      <c r="M484" s="3">
        <v>31</v>
      </c>
      <c r="O484">
        <f t="shared" si="7"/>
        <v>728</v>
      </c>
    </row>
    <row r="485" spans="1:15" x14ac:dyDescent="0.25">
      <c r="A485" s="4" t="s">
        <v>471</v>
      </c>
      <c r="B485">
        <v>36</v>
      </c>
      <c r="C485">
        <v>31</v>
      </c>
      <c r="D485">
        <v>22</v>
      </c>
      <c r="E485">
        <v>29</v>
      </c>
      <c r="F485" s="1">
        <v>52</v>
      </c>
      <c r="G485" s="3">
        <v>25</v>
      </c>
      <c r="H485" s="3">
        <v>21</v>
      </c>
      <c r="I485" s="3">
        <v>21</v>
      </c>
      <c r="J485" s="3">
        <v>41</v>
      </c>
      <c r="K485" s="3">
        <v>38</v>
      </c>
      <c r="L485" s="3">
        <v>19</v>
      </c>
      <c r="M485" s="3">
        <v>13</v>
      </c>
      <c r="O485">
        <f t="shared" si="7"/>
        <v>348</v>
      </c>
    </row>
    <row r="486" spans="1:15" x14ac:dyDescent="0.25">
      <c r="A486" s="4" t="s">
        <v>472</v>
      </c>
      <c r="B486">
        <v>11</v>
      </c>
      <c r="D486">
        <v>6</v>
      </c>
      <c r="F486" s="1"/>
      <c r="G486" s="3">
        <v>32</v>
      </c>
      <c r="H486" s="3"/>
      <c r="I486" s="3">
        <v>3</v>
      </c>
      <c r="J486" s="3">
        <v>11</v>
      </c>
      <c r="K486" s="3">
        <v>6</v>
      </c>
      <c r="L486" s="3">
        <v>4</v>
      </c>
      <c r="M486" s="3">
        <v>11</v>
      </c>
      <c r="O486">
        <f t="shared" si="7"/>
        <v>84</v>
      </c>
    </row>
    <row r="487" spans="1:15" x14ac:dyDescent="0.25">
      <c r="A487" s="4" t="s">
        <v>473</v>
      </c>
      <c r="B487">
        <v>20</v>
      </c>
      <c r="C487">
        <v>18</v>
      </c>
      <c r="D487">
        <v>9</v>
      </c>
      <c r="E487">
        <v>4</v>
      </c>
      <c r="F487" s="1">
        <v>4</v>
      </c>
      <c r="G487" s="3">
        <v>14</v>
      </c>
      <c r="H487" s="3">
        <v>20</v>
      </c>
      <c r="I487" s="3">
        <v>10</v>
      </c>
      <c r="J487" s="3">
        <v>27</v>
      </c>
      <c r="K487" s="3">
        <v>11</v>
      </c>
      <c r="L487" s="3">
        <v>15</v>
      </c>
      <c r="M487" s="3">
        <v>25</v>
      </c>
      <c r="O487">
        <f t="shared" si="7"/>
        <v>177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B489">
        <v>5</v>
      </c>
      <c r="C489">
        <v>3</v>
      </c>
      <c r="E489">
        <v>19</v>
      </c>
      <c r="F489" s="1">
        <v>2</v>
      </c>
      <c r="G489" s="3">
        <v>12</v>
      </c>
      <c r="H489" s="3">
        <v>7</v>
      </c>
      <c r="I489" s="3">
        <v>6</v>
      </c>
      <c r="J489" s="3"/>
      <c r="K489" s="3"/>
      <c r="L489" s="3">
        <v>3</v>
      </c>
      <c r="M489" s="3"/>
      <c r="O489">
        <f t="shared" si="7"/>
        <v>57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>
        <v>2</v>
      </c>
      <c r="M490" s="3"/>
      <c r="O490">
        <f t="shared" si="7"/>
        <v>2</v>
      </c>
    </row>
    <row r="491" spans="1:15" x14ac:dyDescent="0.25">
      <c r="A491" s="4" t="s">
        <v>477</v>
      </c>
      <c r="C491">
        <v>1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1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C493">
        <v>7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7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>
        <v>1</v>
      </c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1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>
        <v>71</v>
      </c>
      <c r="J510" s="3"/>
      <c r="K510" s="3"/>
      <c r="L510" s="3"/>
      <c r="M510" s="3"/>
      <c r="O510">
        <f t="shared" si="7"/>
        <v>71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E527">
        <v>1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1</v>
      </c>
    </row>
    <row r="528" spans="1:15" x14ac:dyDescent="0.25">
      <c r="A528" s="4" t="s">
        <v>514</v>
      </c>
      <c r="B528" s="1">
        <v>5</v>
      </c>
      <c r="C528" s="1">
        <v>9</v>
      </c>
      <c r="D528">
        <v>8</v>
      </c>
      <c r="E528" s="2">
        <v>2</v>
      </c>
      <c r="F528" s="1">
        <v>15</v>
      </c>
      <c r="G528" s="3">
        <v>10</v>
      </c>
      <c r="H528" s="3">
        <v>5</v>
      </c>
      <c r="I528" s="3">
        <v>3</v>
      </c>
      <c r="J528" s="3"/>
      <c r="K528" s="3"/>
      <c r="L528" s="3">
        <v>4</v>
      </c>
      <c r="M528" s="3">
        <v>4</v>
      </c>
      <c r="O528">
        <f t="shared" si="8"/>
        <v>65</v>
      </c>
    </row>
    <row r="529" spans="1:15" x14ac:dyDescent="0.25">
      <c r="A529" s="4" t="s">
        <v>515</v>
      </c>
      <c r="B529" s="1"/>
      <c r="D529">
        <v>4</v>
      </c>
      <c r="F529" s="1"/>
      <c r="G529" s="3"/>
      <c r="H529" s="3"/>
      <c r="I529" s="3"/>
      <c r="J529" s="3"/>
      <c r="K529" s="3"/>
      <c r="L529" s="3"/>
      <c r="M529" s="3"/>
      <c r="O529">
        <f t="shared" si="8"/>
        <v>4</v>
      </c>
    </row>
    <row r="530" spans="1:15" x14ac:dyDescent="0.25">
      <c r="A530" s="4" t="s">
        <v>516</v>
      </c>
      <c r="B530" s="1">
        <v>480</v>
      </c>
      <c r="C530" s="1">
        <v>311</v>
      </c>
      <c r="D530">
        <v>313</v>
      </c>
      <c r="E530" s="2">
        <v>249</v>
      </c>
      <c r="F530" s="1">
        <v>428</v>
      </c>
      <c r="G530" s="3">
        <v>322</v>
      </c>
      <c r="H530" s="3">
        <v>319</v>
      </c>
      <c r="I530" s="3">
        <v>351</v>
      </c>
      <c r="J530" s="3">
        <v>341</v>
      </c>
      <c r="K530" s="3">
        <v>429</v>
      </c>
      <c r="L530" s="3">
        <v>336</v>
      </c>
      <c r="M530" s="3">
        <v>221</v>
      </c>
      <c r="O530">
        <f t="shared" si="8"/>
        <v>4100</v>
      </c>
    </row>
    <row r="531" spans="1:15" x14ac:dyDescent="0.25">
      <c r="A531" s="4" t="s">
        <v>517</v>
      </c>
      <c r="B531">
        <v>60</v>
      </c>
      <c r="C531">
        <v>57</v>
      </c>
      <c r="D531">
        <v>85</v>
      </c>
      <c r="E531">
        <v>25</v>
      </c>
      <c r="F531" s="1">
        <v>28</v>
      </c>
      <c r="G531" s="3">
        <v>24</v>
      </c>
      <c r="H531" s="3">
        <v>10</v>
      </c>
      <c r="I531" s="3">
        <v>8</v>
      </c>
      <c r="J531" s="3">
        <v>142</v>
      </c>
      <c r="K531" s="3">
        <v>5</v>
      </c>
      <c r="L531" s="3">
        <v>79</v>
      </c>
      <c r="M531" s="3">
        <v>2</v>
      </c>
      <c r="O531">
        <f t="shared" si="8"/>
        <v>525</v>
      </c>
    </row>
    <row r="532" spans="1:15" x14ac:dyDescent="0.25">
      <c r="A532" s="4" t="s">
        <v>518</v>
      </c>
      <c r="F532" s="1">
        <v>7</v>
      </c>
      <c r="G532" s="3">
        <v>1</v>
      </c>
      <c r="I532" s="3">
        <v>2</v>
      </c>
      <c r="K532" s="3"/>
      <c r="L532" s="3">
        <v>1</v>
      </c>
      <c r="O532">
        <f t="shared" si="8"/>
        <v>11</v>
      </c>
    </row>
    <row r="533" spans="1:15" x14ac:dyDescent="0.25">
      <c r="A533" s="6" t="s">
        <v>545</v>
      </c>
      <c r="B533" s="5">
        <f>SUM(B2:B532)</f>
        <v>65347</v>
      </c>
      <c r="C533" s="5">
        <f t="shared" ref="C533:M533" si="9">SUM(C2:C532)</f>
        <v>64261</v>
      </c>
      <c r="D533" s="5">
        <f t="shared" si="9"/>
        <v>67259</v>
      </c>
      <c r="E533" s="5">
        <f t="shared" si="9"/>
        <v>63286</v>
      </c>
      <c r="F533" s="5">
        <f t="shared" si="9"/>
        <v>60974</v>
      </c>
      <c r="G533" s="5">
        <f t="shared" si="9"/>
        <v>67558</v>
      </c>
      <c r="H533" s="5">
        <f t="shared" si="9"/>
        <v>74375</v>
      </c>
      <c r="I533" s="5">
        <f t="shared" si="9"/>
        <v>70693</v>
      </c>
      <c r="J533" s="5">
        <f t="shared" si="9"/>
        <v>58391</v>
      </c>
      <c r="K533" s="5">
        <f t="shared" si="9"/>
        <v>63799</v>
      </c>
      <c r="L533" s="5">
        <f t="shared" si="9"/>
        <v>62027</v>
      </c>
      <c r="M533" s="5">
        <f t="shared" si="9"/>
        <v>58239</v>
      </c>
      <c r="O533">
        <f t="shared" si="8"/>
        <v>776209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17</v>
      </c>
      <c r="C537">
        <f t="shared" ref="C537:O537" si="10">SUM(C2:C20)</f>
        <v>23</v>
      </c>
      <c r="D537">
        <f t="shared" si="10"/>
        <v>20</v>
      </c>
      <c r="E537">
        <f t="shared" si="10"/>
        <v>6</v>
      </c>
      <c r="F537">
        <f t="shared" si="10"/>
        <v>3</v>
      </c>
      <c r="G537">
        <f t="shared" si="10"/>
        <v>11</v>
      </c>
      <c r="H537">
        <f t="shared" si="10"/>
        <v>30</v>
      </c>
      <c r="I537">
        <f t="shared" si="10"/>
        <v>5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115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133</v>
      </c>
      <c r="C539">
        <f t="shared" ref="C539:O539" si="11">C25+C26+C38+C45+C46+C47+C49+C50+C53+C21+C490+C56</f>
        <v>168</v>
      </c>
      <c r="D539">
        <f t="shared" si="11"/>
        <v>74</v>
      </c>
      <c r="E539">
        <f t="shared" si="11"/>
        <v>85</v>
      </c>
      <c r="F539">
        <f t="shared" si="11"/>
        <v>61</v>
      </c>
      <c r="G539">
        <f t="shared" si="11"/>
        <v>114</v>
      </c>
      <c r="H539">
        <f t="shared" si="11"/>
        <v>185</v>
      </c>
      <c r="I539">
        <f t="shared" si="11"/>
        <v>160</v>
      </c>
      <c r="J539">
        <f t="shared" si="11"/>
        <v>167</v>
      </c>
      <c r="K539">
        <f t="shared" si="11"/>
        <v>108</v>
      </c>
      <c r="L539">
        <f t="shared" si="11"/>
        <v>66</v>
      </c>
      <c r="M539">
        <f t="shared" si="11"/>
        <v>105</v>
      </c>
      <c r="O539">
        <f t="shared" si="11"/>
        <v>1426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188</v>
      </c>
      <c r="C540">
        <f t="shared" ref="C540:O540" si="12">C22+C23+C24+C27+C28+C29+C30+C31+C32+C33+C34+C35+C36+C37+C39+C40+C41+C42+C43+C44+C48+C51+C52+C54+C55</f>
        <v>223</v>
      </c>
      <c r="D540">
        <f t="shared" si="12"/>
        <v>141</v>
      </c>
      <c r="E540">
        <f t="shared" si="12"/>
        <v>367</v>
      </c>
      <c r="F540">
        <f t="shared" si="12"/>
        <v>297</v>
      </c>
      <c r="G540">
        <f t="shared" si="12"/>
        <v>89</v>
      </c>
      <c r="H540">
        <f t="shared" si="12"/>
        <v>202</v>
      </c>
      <c r="I540">
        <f t="shared" si="12"/>
        <v>196</v>
      </c>
      <c r="J540">
        <f t="shared" si="12"/>
        <v>222</v>
      </c>
      <c r="K540">
        <f t="shared" si="12"/>
        <v>225</v>
      </c>
      <c r="L540">
        <f t="shared" si="12"/>
        <v>259</v>
      </c>
      <c r="M540">
        <f t="shared" si="12"/>
        <v>351</v>
      </c>
      <c r="O540">
        <f t="shared" si="12"/>
        <v>2760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19669</v>
      </c>
      <c r="C542">
        <f t="shared" ref="C542:O542" si="13">SUM(C57:C135)</f>
        <v>19958</v>
      </c>
      <c r="D542">
        <f t="shared" si="13"/>
        <v>20188</v>
      </c>
      <c r="E542">
        <f t="shared" si="13"/>
        <v>18484</v>
      </c>
      <c r="F542">
        <f t="shared" si="13"/>
        <v>18048</v>
      </c>
      <c r="G542">
        <f t="shared" si="13"/>
        <v>19547</v>
      </c>
      <c r="H542">
        <f t="shared" si="13"/>
        <v>21606</v>
      </c>
      <c r="I542">
        <f t="shared" si="13"/>
        <v>20419</v>
      </c>
      <c r="J542">
        <f t="shared" si="13"/>
        <v>17907</v>
      </c>
      <c r="K542">
        <f t="shared" si="13"/>
        <v>18981</v>
      </c>
      <c r="L542">
        <f t="shared" si="13"/>
        <v>18742</v>
      </c>
      <c r="M542">
        <f t="shared" si="13"/>
        <v>17629</v>
      </c>
      <c r="O542">
        <f t="shared" si="13"/>
        <v>231178</v>
      </c>
    </row>
    <row r="543" spans="1:15" x14ac:dyDescent="0.25">
      <c r="A543" s="10" t="s">
        <v>555</v>
      </c>
      <c r="B543">
        <f>B160</f>
        <v>510</v>
      </c>
      <c r="C543">
        <f t="shared" ref="C543:O543" si="14">C160</f>
        <v>671</v>
      </c>
      <c r="D543">
        <f t="shared" si="14"/>
        <v>626</v>
      </c>
      <c r="E543">
        <f t="shared" si="14"/>
        <v>547</v>
      </c>
      <c r="F543">
        <f t="shared" si="14"/>
        <v>673</v>
      </c>
      <c r="G543">
        <f t="shared" si="14"/>
        <v>665</v>
      </c>
      <c r="H543">
        <f t="shared" si="14"/>
        <v>748</v>
      </c>
      <c r="I543">
        <f t="shared" si="14"/>
        <v>676</v>
      </c>
      <c r="J543">
        <f t="shared" si="14"/>
        <v>420</v>
      </c>
      <c r="K543">
        <f t="shared" si="14"/>
        <v>610</v>
      </c>
      <c r="L543">
        <f t="shared" si="14"/>
        <v>703</v>
      </c>
      <c r="M543">
        <f t="shared" si="14"/>
        <v>746</v>
      </c>
      <c r="O543">
        <f t="shared" si="14"/>
        <v>7595</v>
      </c>
    </row>
    <row r="544" spans="1:15" x14ac:dyDescent="0.25">
      <c r="A544" s="10" t="s">
        <v>556</v>
      </c>
      <c r="B544">
        <f>SUM(B169:B176)</f>
        <v>31682</v>
      </c>
      <c r="C544">
        <f t="shared" ref="C544:O544" si="15">SUM(C169:C176)</f>
        <v>30142</v>
      </c>
      <c r="D544">
        <f t="shared" si="15"/>
        <v>32451</v>
      </c>
      <c r="E544">
        <f t="shared" si="15"/>
        <v>30548</v>
      </c>
      <c r="F544">
        <f t="shared" si="15"/>
        <v>29443</v>
      </c>
      <c r="G544">
        <f t="shared" si="15"/>
        <v>33562</v>
      </c>
      <c r="H544">
        <f t="shared" si="15"/>
        <v>36331</v>
      </c>
      <c r="I544">
        <f t="shared" si="15"/>
        <v>34049</v>
      </c>
      <c r="J544">
        <f t="shared" si="15"/>
        <v>28186</v>
      </c>
      <c r="K544">
        <f t="shared" si="15"/>
        <v>30953</v>
      </c>
      <c r="L544">
        <f t="shared" si="15"/>
        <v>30643</v>
      </c>
      <c r="M544">
        <f t="shared" si="15"/>
        <v>28266</v>
      </c>
      <c r="O544">
        <f t="shared" si="15"/>
        <v>376256</v>
      </c>
    </row>
    <row r="545" spans="1:15" x14ac:dyDescent="0.25">
      <c r="A545" s="10" t="s">
        <v>557</v>
      </c>
      <c r="B545">
        <f>SUM(B178:B181)</f>
        <v>115</v>
      </c>
      <c r="C545">
        <f t="shared" ref="C545:O545" si="16">SUM(C178:C181)</f>
        <v>154</v>
      </c>
      <c r="D545">
        <f t="shared" si="16"/>
        <v>134</v>
      </c>
      <c r="E545">
        <f t="shared" si="16"/>
        <v>92</v>
      </c>
      <c r="F545">
        <f t="shared" si="16"/>
        <v>122</v>
      </c>
      <c r="G545">
        <f t="shared" si="16"/>
        <v>92</v>
      </c>
      <c r="H545">
        <f t="shared" si="16"/>
        <v>51</v>
      </c>
      <c r="I545">
        <f t="shared" si="16"/>
        <v>177</v>
      </c>
      <c r="J545">
        <f t="shared" si="16"/>
        <v>137</v>
      </c>
      <c r="K545">
        <f t="shared" si="16"/>
        <v>53</v>
      </c>
      <c r="L545">
        <f t="shared" si="16"/>
        <v>83</v>
      </c>
      <c r="M545">
        <f t="shared" si="16"/>
        <v>99</v>
      </c>
      <c r="O545">
        <f t="shared" si="16"/>
        <v>1309</v>
      </c>
    </row>
    <row r="546" spans="1:15" x14ac:dyDescent="0.25">
      <c r="A546" s="10" t="s">
        <v>558</v>
      </c>
      <c r="B546">
        <f>B184</f>
        <v>96</v>
      </c>
      <c r="C546">
        <f t="shared" ref="C546:O546" si="17">C184</f>
        <v>42</v>
      </c>
      <c r="D546">
        <f t="shared" si="17"/>
        <v>79</v>
      </c>
      <c r="E546">
        <f t="shared" si="17"/>
        <v>55</v>
      </c>
      <c r="F546">
        <f t="shared" si="17"/>
        <v>20</v>
      </c>
      <c r="G546">
        <f t="shared" si="17"/>
        <v>72</v>
      </c>
      <c r="H546">
        <f t="shared" si="17"/>
        <v>80</v>
      </c>
      <c r="I546">
        <f t="shared" si="17"/>
        <v>94</v>
      </c>
      <c r="J546">
        <f t="shared" si="17"/>
        <v>42</v>
      </c>
      <c r="K546">
        <f t="shared" si="17"/>
        <v>39</v>
      </c>
      <c r="L546">
        <f t="shared" si="17"/>
        <v>77</v>
      </c>
      <c r="M546">
        <f t="shared" si="17"/>
        <v>6</v>
      </c>
      <c r="O546">
        <f t="shared" si="17"/>
        <v>702</v>
      </c>
    </row>
    <row r="547" spans="1:15" x14ac:dyDescent="0.25">
      <c r="A547" s="10" t="s">
        <v>559</v>
      </c>
      <c r="B547">
        <f>SUM(B192:B195)</f>
        <v>267</v>
      </c>
      <c r="C547">
        <f t="shared" ref="C547:O547" si="18">SUM(C192:C195)</f>
        <v>213</v>
      </c>
      <c r="D547">
        <f t="shared" si="18"/>
        <v>267</v>
      </c>
      <c r="E547">
        <f t="shared" si="18"/>
        <v>248</v>
      </c>
      <c r="F547">
        <f t="shared" si="18"/>
        <v>106</v>
      </c>
      <c r="G547">
        <f t="shared" si="18"/>
        <v>125</v>
      </c>
      <c r="H547">
        <f t="shared" si="18"/>
        <v>190</v>
      </c>
      <c r="I547">
        <f t="shared" si="18"/>
        <v>179</v>
      </c>
      <c r="J547">
        <f t="shared" si="18"/>
        <v>164</v>
      </c>
      <c r="K547">
        <f t="shared" si="18"/>
        <v>199</v>
      </c>
      <c r="L547">
        <f t="shared" si="18"/>
        <v>93</v>
      </c>
      <c r="M547">
        <f t="shared" si="18"/>
        <v>121</v>
      </c>
      <c r="O547">
        <f t="shared" si="18"/>
        <v>2172</v>
      </c>
    </row>
    <row r="548" spans="1:15" x14ac:dyDescent="0.25">
      <c r="A548" s="10" t="s">
        <v>560</v>
      </c>
      <c r="B548">
        <f>SUM(B199:B202)</f>
        <v>111</v>
      </c>
      <c r="C548">
        <f t="shared" ref="C548:O548" si="19">SUM(C199:C202)</f>
        <v>73</v>
      </c>
      <c r="D548">
        <f t="shared" si="19"/>
        <v>104</v>
      </c>
      <c r="E548">
        <f t="shared" si="19"/>
        <v>114</v>
      </c>
      <c r="F548">
        <f t="shared" si="19"/>
        <v>188</v>
      </c>
      <c r="G548">
        <f t="shared" si="19"/>
        <v>127</v>
      </c>
      <c r="H548">
        <f t="shared" si="19"/>
        <v>72</v>
      </c>
      <c r="I548">
        <f t="shared" si="19"/>
        <v>93</v>
      </c>
      <c r="J548">
        <f t="shared" si="19"/>
        <v>50</v>
      </c>
      <c r="K548">
        <f t="shared" si="19"/>
        <v>48</v>
      </c>
      <c r="L548">
        <f t="shared" si="19"/>
        <v>43</v>
      </c>
      <c r="M548">
        <f t="shared" si="19"/>
        <v>31</v>
      </c>
      <c r="O548">
        <f t="shared" si="19"/>
        <v>1054</v>
      </c>
    </row>
    <row r="549" spans="1:15" x14ac:dyDescent="0.25">
      <c r="A549" s="10" t="s">
        <v>561</v>
      </c>
      <c r="B549">
        <f>SUM(B204:B207)</f>
        <v>236</v>
      </c>
      <c r="C549">
        <f t="shared" ref="C549:O549" si="20">SUM(C204:C207)</f>
        <v>269</v>
      </c>
      <c r="D549">
        <f t="shared" si="20"/>
        <v>332</v>
      </c>
      <c r="E549">
        <f t="shared" si="20"/>
        <v>299</v>
      </c>
      <c r="F549">
        <f t="shared" si="20"/>
        <v>338</v>
      </c>
      <c r="G549">
        <f t="shared" si="20"/>
        <v>295</v>
      </c>
      <c r="H549">
        <f t="shared" si="20"/>
        <v>329</v>
      </c>
      <c r="I549">
        <f t="shared" si="20"/>
        <v>427</v>
      </c>
      <c r="J549">
        <f t="shared" si="20"/>
        <v>258</v>
      </c>
      <c r="K549">
        <f t="shared" si="20"/>
        <v>129</v>
      </c>
      <c r="L549">
        <f t="shared" si="20"/>
        <v>143</v>
      </c>
      <c r="M549">
        <f t="shared" si="20"/>
        <v>148</v>
      </c>
      <c r="O549">
        <f t="shared" si="20"/>
        <v>3203</v>
      </c>
    </row>
    <row r="550" spans="1:15" x14ac:dyDescent="0.25">
      <c r="A550" s="10" t="s">
        <v>562</v>
      </c>
      <c r="B550">
        <f>B210</f>
        <v>327</v>
      </c>
      <c r="C550">
        <f t="shared" ref="C550:O550" si="21">C210</f>
        <v>305</v>
      </c>
      <c r="D550">
        <f t="shared" si="21"/>
        <v>393</v>
      </c>
      <c r="E550">
        <f t="shared" si="21"/>
        <v>351</v>
      </c>
      <c r="F550">
        <f t="shared" si="21"/>
        <v>478</v>
      </c>
      <c r="G550">
        <f t="shared" si="21"/>
        <v>427</v>
      </c>
      <c r="H550">
        <f t="shared" si="21"/>
        <v>428</v>
      </c>
      <c r="I550">
        <f t="shared" si="21"/>
        <v>562</v>
      </c>
      <c r="J550">
        <f t="shared" si="21"/>
        <v>302</v>
      </c>
      <c r="K550">
        <f t="shared" si="21"/>
        <v>356</v>
      </c>
      <c r="L550">
        <f t="shared" si="21"/>
        <v>279</v>
      </c>
      <c r="M550">
        <f t="shared" si="21"/>
        <v>283</v>
      </c>
      <c r="O550">
        <f t="shared" si="21"/>
        <v>4491</v>
      </c>
    </row>
    <row r="551" spans="1:15" ht="25.5" x14ac:dyDescent="0.25">
      <c r="A551" s="10" t="s">
        <v>563</v>
      </c>
      <c r="B551">
        <f>B138+B139+B219+B147+B274+B152+B156+B157+B162+B164+B166+B168</f>
        <v>1061</v>
      </c>
      <c r="C551">
        <f t="shared" ref="C551:O551" si="22">C138+C139+C219+C147+C274+C152+C156+C157+C162+C164+C166+C168</f>
        <v>1267</v>
      </c>
      <c r="D551">
        <f t="shared" si="22"/>
        <v>1247</v>
      </c>
      <c r="E551">
        <f t="shared" si="22"/>
        <v>1335</v>
      </c>
      <c r="F551">
        <f t="shared" si="22"/>
        <v>1163</v>
      </c>
      <c r="G551">
        <f t="shared" si="22"/>
        <v>913</v>
      </c>
      <c r="H551">
        <f t="shared" si="22"/>
        <v>1389</v>
      </c>
      <c r="I551">
        <f t="shared" si="22"/>
        <v>1846</v>
      </c>
      <c r="J551">
        <f t="shared" si="22"/>
        <v>1076</v>
      </c>
      <c r="K551">
        <f t="shared" si="22"/>
        <v>1145</v>
      </c>
      <c r="L551">
        <f t="shared" si="22"/>
        <v>886</v>
      </c>
      <c r="M551">
        <f t="shared" si="22"/>
        <v>826</v>
      </c>
      <c r="O551">
        <f t="shared" si="22"/>
        <v>14154</v>
      </c>
    </row>
    <row r="552" spans="1:15" ht="25.5" x14ac:dyDescent="0.25">
      <c r="A552" s="10" t="s">
        <v>564</v>
      </c>
      <c r="B552">
        <f>SUM(B542:B551)</f>
        <v>54074</v>
      </c>
      <c r="C552">
        <f t="shared" ref="C552:O552" si="23">SUM(C542:C551)</f>
        <v>53094</v>
      </c>
      <c r="D552">
        <f t="shared" si="23"/>
        <v>55821</v>
      </c>
      <c r="E552">
        <f t="shared" si="23"/>
        <v>52073</v>
      </c>
      <c r="F552">
        <f t="shared" si="23"/>
        <v>50579</v>
      </c>
      <c r="G552">
        <f t="shared" si="23"/>
        <v>55825</v>
      </c>
      <c r="H552">
        <f t="shared" si="23"/>
        <v>61224</v>
      </c>
      <c r="I552">
        <f t="shared" si="23"/>
        <v>58522</v>
      </c>
      <c r="J552">
        <f t="shared" si="23"/>
        <v>48542</v>
      </c>
      <c r="K552">
        <f t="shared" si="23"/>
        <v>52513</v>
      </c>
      <c r="L552">
        <f t="shared" si="23"/>
        <v>51692</v>
      </c>
      <c r="M552">
        <f t="shared" si="23"/>
        <v>48155</v>
      </c>
      <c r="O552">
        <f t="shared" si="23"/>
        <v>642114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9466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9533</v>
      </c>
      <c r="D553">
        <f t="shared" si="24"/>
        <v>9967</v>
      </c>
      <c r="E553">
        <f t="shared" si="24"/>
        <v>9649</v>
      </c>
      <c r="F553">
        <f t="shared" si="24"/>
        <v>8742</v>
      </c>
      <c r="G553">
        <f t="shared" si="24"/>
        <v>10306</v>
      </c>
      <c r="H553">
        <f t="shared" si="24"/>
        <v>11548</v>
      </c>
      <c r="I553">
        <f t="shared" si="24"/>
        <v>10392</v>
      </c>
      <c r="J553">
        <f t="shared" si="24"/>
        <v>8376</v>
      </c>
      <c r="K553">
        <f t="shared" si="24"/>
        <v>9778</v>
      </c>
      <c r="L553">
        <f t="shared" si="24"/>
        <v>8901</v>
      </c>
      <c r="M553">
        <f t="shared" si="24"/>
        <v>8688</v>
      </c>
      <c r="O553">
        <f t="shared" si="24"/>
        <v>115346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35</v>
      </c>
      <c r="C555">
        <f t="shared" ref="C555:O555" si="25">C217+C218+C222+C230+C232+C235</f>
        <v>24</v>
      </c>
      <c r="D555">
        <f t="shared" si="25"/>
        <v>57</v>
      </c>
      <c r="E555">
        <f t="shared" si="25"/>
        <v>58</v>
      </c>
      <c r="F555">
        <f t="shared" si="25"/>
        <v>65</v>
      </c>
      <c r="G555">
        <f t="shared" si="25"/>
        <v>33</v>
      </c>
      <c r="H555">
        <f t="shared" si="25"/>
        <v>24</v>
      </c>
      <c r="I555">
        <f t="shared" si="25"/>
        <v>64</v>
      </c>
      <c r="J555">
        <f t="shared" si="25"/>
        <v>40</v>
      </c>
      <c r="K555">
        <f t="shared" si="25"/>
        <v>33</v>
      </c>
      <c r="L555">
        <f t="shared" si="25"/>
        <v>21</v>
      </c>
      <c r="M555">
        <f t="shared" si="25"/>
        <v>15</v>
      </c>
      <c r="O555">
        <f t="shared" si="25"/>
        <v>469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26</v>
      </c>
      <c r="C556">
        <f t="shared" ref="C556:O556" si="26">C216+C242+C220+C221+C223+C224+C225+C228+C226+C227+C229+C231+C233+C234+C236+C237+C238+C239</f>
        <v>42</v>
      </c>
      <c r="D556">
        <f t="shared" si="26"/>
        <v>19</v>
      </c>
      <c r="E556">
        <f t="shared" si="26"/>
        <v>36</v>
      </c>
      <c r="F556">
        <f t="shared" si="26"/>
        <v>21</v>
      </c>
      <c r="G556">
        <f t="shared" si="26"/>
        <v>18</v>
      </c>
      <c r="H556">
        <f t="shared" si="26"/>
        <v>13</v>
      </c>
      <c r="I556">
        <f t="shared" si="26"/>
        <v>24</v>
      </c>
      <c r="J556">
        <f t="shared" si="26"/>
        <v>16</v>
      </c>
      <c r="K556">
        <f t="shared" si="26"/>
        <v>12</v>
      </c>
      <c r="L556">
        <f t="shared" si="26"/>
        <v>31</v>
      </c>
      <c r="M556">
        <f t="shared" si="26"/>
        <v>24</v>
      </c>
      <c r="O556">
        <f t="shared" si="26"/>
        <v>282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5</v>
      </c>
      <c r="L558">
        <f t="shared" si="27"/>
        <v>0</v>
      </c>
      <c r="M558">
        <f t="shared" si="27"/>
        <v>0</v>
      </c>
      <c r="O558">
        <f t="shared" si="27"/>
        <v>5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59</v>
      </c>
      <c r="C560">
        <f t="shared" ref="C560:O560" si="28">SUM(C446:C454)</f>
        <v>87</v>
      </c>
      <c r="D560">
        <f t="shared" si="28"/>
        <v>64</v>
      </c>
      <c r="E560">
        <f t="shared" si="28"/>
        <v>90</v>
      </c>
      <c r="F560">
        <f t="shared" si="28"/>
        <v>62</v>
      </c>
      <c r="G560">
        <f t="shared" si="28"/>
        <v>37</v>
      </c>
      <c r="H560">
        <f t="shared" si="28"/>
        <v>67</v>
      </c>
      <c r="I560">
        <f t="shared" si="28"/>
        <v>68</v>
      </c>
      <c r="J560">
        <f t="shared" si="28"/>
        <v>23</v>
      </c>
      <c r="K560">
        <f t="shared" si="28"/>
        <v>55</v>
      </c>
      <c r="L560">
        <f t="shared" si="28"/>
        <v>32</v>
      </c>
      <c r="M560">
        <f t="shared" si="28"/>
        <v>77</v>
      </c>
      <c r="O560">
        <f t="shared" si="28"/>
        <v>721</v>
      </c>
    </row>
    <row r="561" spans="1:15" ht="25.5" x14ac:dyDescent="0.25">
      <c r="A561" s="10" t="s">
        <v>573</v>
      </c>
      <c r="B561">
        <f>B469+B473+B476+B478+B479+B480+B482+B483+B485</f>
        <v>169</v>
      </c>
      <c r="C561">
        <f t="shared" ref="C561:O561" si="29">C469+C473+C476+C478+C479+C480+C482+C483+C485</f>
        <v>105</v>
      </c>
      <c r="D561">
        <f t="shared" si="29"/>
        <v>148</v>
      </c>
      <c r="E561">
        <f t="shared" si="29"/>
        <v>142</v>
      </c>
      <c r="F561">
        <f t="shared" si="29"/>
        <v>174</v>
      </c>
      <c r="G561">
        <f t="shared" si="29"/>
        <v>129</v>
      </c>
      <c r="H561">
        <f t="shared" si="29"/>
        <v>136</v>
      </c>
      <c r="I561">
        <f t="shared" si="29"/>
        <v>237</v>
      </c>
      <c r="J561">
        <f t="shared" si="29"/>
        <v>91</v>
      </c>
      <c r="K561">
        <f t="shared" si="29"/>
        <v>117</v>
      </c>
      <c r="L561">
        <f t="shared" si="29"/>
        <v>85</v>
      </c>
      <c r="M561">
        <f t="shared" si="29"/>
        <v>71</v>
      </c>
      <c r="O561">
        <f t="shared" si="29"/>
        <v>1604</v>
      </c>
    </row>
    <row r="562" spans="1:15" ht="25.5" x14ac:dyDescent="0.25">
      <c r="A562" s="10" t="s">
        <v>574</v>
      </c>
      <c r="B562">
        <f>SUM(B560:B561)</f>
        <v>228</v>
      </c>
      <c r="C562">
        <f t="shared" ref="C562:O562" si="30">SUM(C560:C561)</f>
        <v>192</v>
      </c>
      <c r="D562">
        <f t="shared" si="30"/>
        <v>212</v>
      </c>
      <c r="E562">
        <f t="shared" si="30"/>
        <v>232</v>
      </c>
      <c r="F562">
        <f t="shared" si="30"/>
        <v>236</v>
      </c>
      <c r="G562">
        <f t="shared" si="30"/>
        <v>166</v>
      </c>
      <c r="H562">
        <f t="shared" si="30"/>
        <v>203</v>
      </c>
      <c r="I562">
        <f t="shared" si="30"/>
        <v>305</v>
      </c>
      <c r="J562">
        <f t="shared" si="30"/>
        <v>114</v>
      </c>
      <c r="K562">
        <f t="shared" si="30"/>
        <v>172</v>
      </c>
      <c r="L562">
        <f t="shared" si="30"/>
        <v>117</v>
      </c>
      <c r="M562">
        <f t="shared" si="30"/>
        <v>148</v>
      </c>
      <c r="O562">
        <f t="shared" si="30"/>
        <v>2325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229</v>
      </c>
      <c r="C563">
        <f t="shared" ref="C563:O563" si="31">C455+C456+C457+C458+C459+C460+C461+C462+C463+C464+C465+C466+C467+C468+C470+C471+C472+C474+C475+C477+C481+C484+C486+C487+C488+C489+C491+C492+C493</f>
        <v>212</v>
      </c>
      <c r="D563">
        <f t="shared" si="31"/>
        <v>202</v>
      </c>
      <c r="E563">
        <f t="shared" si="31"/>
        <v>270</v>
      </c>
      <c r="F563">
        <f t="shared" si="31"/>
        <v>241</v>
      </c>
      <c r="G563">
        <f t="shared" si="31"/>
        <v>265</v>
      </c>
      <c r="H563">
        <f t="shared" si="31"/>
        <v>228</v>
      </c>
      <c r="I563">
        <f t="shared" si="31"/>
        <v>249</v>
      </c>
      <c r="J563">
        <f t="shared" si="31"/>
        <v>132</v>
      </c>
      <c r="K563">
        <f t="shared" si="31"/>
        <v>218</v>
      </c>
      <c r="L563">
        <f t="shared" si="31"/>
        <v>172</v>
      </c>
      <c r="M563">
        <f t="shared" si="31"/>
        <v>180</v>
      </c>
      <c r="O563">
        <f t="shared" si="31"/>
        <v>2598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5</v>
      </c>
      <c r="C565">
        <f t="shared" ref="C565:O565" si="32">C494+C495+C508+C512+C516+C526+C528</f>
        <v>9</v>
      </c>
      <c r="D565">
        <f t="shared" si="32"/>
        <v>8</v>
      </c>
      <c r="E565">
        <f t="shared" si="32"/>
        <v>2</v>
      </c>
      <c r="F565">
        <f t="shared" si="32"/>
        <v>15</v>
      </c>
      <c r="G565">
        <f t="shared" si="32"/>
        <v>10</v>
      </c>
      <c r="H565">
        <f t="shared" si="32"/>
        <v>5</v>
      </c>
      <c r="I565">
        <f t="shared" si="32"/>
        <v>3</v>
      </c>
      <c r="J565">
        <f t="shared" si="32"/>
        <v>0</v>
      </c>
      <c r="K565">
        <f t="shared" si="32"/>
        <v>0</v>
      </c>
      <c r="L565">
        <f t="shared" si="32"/>
        <v>4</v>
      </c>
      <c r="M565">
        <f t="shared" si="32"/>
        <v>4</v>
      </c>
      <c r="O565">
        <f t="shared" si="32"/>
        <v>65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1</v>
      </c>
      <c r="D566">
        <f t="shared" si="33"/>
        <v>0</v>
      </c>
      <c r="E566">
        <f t="shared" si="33"/>
        <v>1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71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73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13</v>
      </c>
      <c r="C568">
        <f t="shared" ref="C568:O568" si="34">C256+C258+C260+C262+C264+C266+C268+C315+C317+C321+C325+C362+C364+C391+C413</f>
        <v>22</v>
      </c>
      <c r="D568">
        <f t="shared" si="34"/>
        <v>11</v>
      </c>
      <c r="E568">
        <f t="shared" si="34"/>
        <v>16</v>
      </c>
      <c r="F568">
        <f t="shared" si="34"/>
        <v>30</v>
      </c>
      <c r="G568">
        <f t="shared" si="34"/>
        <v>14</v>
      </c>
      <c r="H568">
        <f t="shared" si="34"/>
        <v>12</v>
      </c>
      <c r="I568">
        <f t="shared" si="34"/>
        <v>4</v>
      </c>
      <c r="J568">
        <f t="shared" si="34"/>
        <v>20</v>
      </c>
      <c r="K568">
        <f t="shared" si="34"/>
        <v>7</v>
      </c>
      <c r="L568">
        <f t="shared" si="34"/>
        <v>14</v>
      </c>
      <c r="M568">
        <f t="shared" si="34"/>
        <v>45</v>
      </c>
      <c r="O568">
        <f t="shared" si="34"/>
        <v>208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16</v>
      </c>
      <c r="D569">
        <f t="shared" si="35"/>
        <v>50</v>
      </c>
      <c r="E569">
        <f t="shared" si="35"/>
        <v>31</v>
      </c>
      <c r="F569">
        <f t="shared" si="35"/>
        <v>31</v>
      </c>
      <c r="G569">
        <f t="shared" si="35"/>
        <v>43</v>
      </c>
      <c r="H569">
        <f t="shared" si="35"/>
        <v>95</v>
      </c>
      <c r="I569">
        <f t="shared" si="35"/>
        <v>83</v>
      </c>
      <c r="J569">
        <f t="shared" si="35"/>
        <v>30</v>
      </c>
      <c r="K569">
        <f t="shared" si="35"/>
        <v>59</v>
      </c>
      <c r="L569">
        <f t="shared" si="35"/>
        <v>57</v>
      </c>
      <c r="M569">
        <f t="shared" si="35"/>
        <v>53</v>
      </c>
      <c r="O569">
        <f t="shared" si="35"/>
        <v>548</v>
      </c>
    </row>
    <row r="570" spans="1:15" ht="25.5" x14ac:dyDescent="0.25">
      <c r="A570" s="10" t="s">
        <v>582</v>
      </c>
      <c r="B570">
        <f>B255</f>
        <v>8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8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6</v>
      </c>
      <c r="E571">
        <f t="shared" si="37"/>
        <v>5</v>
      </c>
      <c r="F571">
        <f t="shared" si="37"/>
        <v>2</v>
      </c>
      <c r="G571">
        <f t="shared" si="37"/>
        <v>0</v>
      </c>
      <c r="H571">
        <f t="shared" si="37"/>
        <v>1</v>
      </c>
      <c r="I571">
        <f t="shared" si="37"/>
        <v>4</v>
      </c>
      <c r="J571">
        <f t="shared" si="37"/>
        <v>11</v>
      </c>
      <c r="K571">
        <f t="shared" si="37"/>
        <v>5</v>
      </c>
      <c r="L571">
        <f t="shared" si="37"/>
        <v>0</v>
      </c>
      <c r="M571">
        <f t="shared" si="37"/>
        <v>3</v>
      </c>
      <c r="O571">
        <f t="shared" si="37"/>
        <v>37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2</v>
      </c>
      <c r="D572">
        <f t="shared" si="38"/>
        <v>2</v>
      </c>
      <c r="E572">
        <f t="shared" si="38"/>
        <v>1</v>
      </c>
      <c r="F572">
        <f t="shared" si="38"/>
        <v>0</v>
      </c>
      <c r="G572">
        <f t="shared" si="38"/>
        <v>4</v>
      </c>
      <c r="H572">
        <f t="shared" si="38"/>
        <v>3</v>
      </c>
      <c r="I572">
        <f t="shared" si="38"/>
        <v>0</v>
      </c>
      <c r="J572">
        <f t="shared" si="38"/>
        <v>2</v>
      </c>
      <c r="K572">
        <f t="shared" si="38"/>
        <v>2</v>
      </c>
      <c r="L572">
        <f t="shared" si="38"/>
        <v>4</v>
      </c>
      <c r="M572">
        <f t="shared" si="38"/>
        <v>1</v>
      </c>
      <c r="O572">
        <f t="shared" si="38"/>
        <v>21</v>
      </c>
    </row>
    <row r="573" spans="1:15" ht="25.5" x14ac:dyDescent="0.25">
      <c r="A573" s="10" t="s">
        <v>585</v>
      </c>
      <c r="B573">
        <f>B271+B279+B283+B285+B293+B297+B299+B304+B305+B311+B275</f>
        <v>20</v>
      </c>
      <c r="C573">
        <f t="shared" ref="C573:O573" si="39">C271+C279+C283+C285+C293+C297+C299+C304+C305+C311+C275</f>
        <v>25</v>
      </c>
      <c r="D573">
        <f t="shared" si="39"/>
        <v>6</v>
      </c>
      <c r="E573">
        <f t="shared" si="39"/>
        <v>0</v>
      </c>
      <c r="F573">
        <f t="shared" si="39"/>
        <v>1</v>
      </c>
      <c r="G573">
        <f t="shared" si="39"/>
        <v>1</v>
      </c>
      <c r="H573">
        <f t="shared" si="39"/>
        <v>6</v>
      </c>
      <c r="I573">
        <f t="shared" si="39"/>
        <v>0</v>
      </c>
      <c r="J573">
        <f t="shared" si="39"/>
        <v>4</v>
      </c>
      <c r="K573">
        <f t="shared" si="39"/>
        <v>2</v>
      </c>
      <c r="L573">
        <f t="shared" si="39"/>
        <v>1</v>
      </c>
      <c r="M573">
        <f t="shared" si="39"/>
        <v>0</v>
      </c>
      <c r="O573">
        <f t="shared" si="39"/>
        <v>66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2</v>
      </c>
      <c r="O576">
        <f t="shared" si="42"/>
        <v>2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1</v>
      </c>
      <c r="D578">
        <f t="shared" si="44"/>
        <v>2</v>
      </c>
      <c r="E578">
        <f t="shared" si="44"/>
        <v>14</v>
      </c>
      <c r="F578">
        <f t="shared" si="44"/>
        <v>1</v>
      </c>
      <c r="G578">
        <f t="shared" si="44"/>
        <v>9</v>
      </c>
      <c r="H578">
        <f t="shared" si="44"/>
        <v>11</v>
      </c>
      <c r="I578">
        <f t="shared" si="44"/>
        <v>11</v>
      </c>
      <c r="J578">
        <f t="shared" si="44"/>
        <v>2</v>
      </c>
      <c r="K578">
        <f t="shared" si="44"/>
        <v>2</v>
      </c>
      <c r="L578">
        <f t="shared" si="44"/>
        <v>3</v>
      </c>
      <c r="M578">
        <f t="shared" si="44"/>
        <v>0</v>
      </c>
      <c r="O578">
        <f t="shared" si="44"/>
        <v>56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15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1</v>
      </c>
      <c r="F580">
        <f t="shared" si="46"/>
        <v>5</v>
      </c>
      <c r="G580">
        <f t="shared" si="46"/>
        <v>0</v>
      </c>
      <c r="H580">
        <f t="shared" si="46"/>
        <v>4</v>
      </c>
      <c r="I580">
        <f t="shared" si="46"/>
        <v>0</v>
      </c>
      <c r="J580">
        <f t="shared" si="46"/>
        <v>5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30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6</v>
      </c>
      <c r="C582">
        <f t="shared" ref="C582:O582" si="48">C345+C344</f>
        <v>7</v>
      </c>
      <c r="D582">
        <f t="shared" si="48"/>
        <v>9</v>
      </c>
      <c r="E582">
        <f t="shared" si="48"/>
        <v>5</v>
      </c>
      <c r="F582">
        <f t="shared" si="48"/>
        <v>7</v>
      </c>
      <c r="G582">
        <f t="shared" si="48"/>
        <v>1</v>
      </c>
      <c r="H582">
        <f t="shared" si="48"/>
        <v>0</v>
      </c>
      <c r="I582">
        <f t="shared" si="48"/>
        <v>0</v>
      </c>
      <c r="J582">
        <f t="shared" si="48"/>
        <v>11</v>
      </c>
      <c r="K582">
        <f t="shared" si="48"/>
        <v>5</v>
      </c>
      <c r="L582">
        <f t="shared" si="48"/>
        <v>7</v>
      </c>
      <c r="M582">
        <f t="shared" si="48"/>
        <v>8</v>
      </c>
      <c r="O582">
        <f t="shared" si="48"/>
        <v>66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7</v>
      </c>
      <c r="I583">
        <f t="shared" si="49"/>
        <v>9</v>
      </c>
      <c r="J583">
        <f t="shared" si="49"/>
        <v>15</v>
      </c>
      <c r="K583">
        <f t="shared" si="49"/>
        <v>2</v>
      </c>
      <c r="L583">
        <f t="shared" si="49"/>
        <v>1</v>
      </c>
      <c r="M583">
        <f t="shared" si="49"/>
        <v>0</v>
      </c>
      <c r="O583">
        <f t="shared" si="49"/>
        <v>34</v>
      </c>
    </row>
    <row r="584" spans="1:15" ht="25.5" x14ac:dyDescent="0.25">
      <c r="A584" s="10" t="s">
        <v>596</v>
      </c>
      <c r="B584">
        <f>B326+B327+B328+B331+B334+B336+B337+B338+B347+B349+B351+B353+B354+B360+B361+B342</f>
        <v>253</v>
      </c>
      <c r="C584">
        <f t="shared" ref="C584:O584" si="50">C326+C327+C328+C331+C334+C336+C337+C338+C347+C349+C351+C353+C354+C360+C361+C342</f>
        <v>214</v>
      </c>
      <c r="D584">
        <f t="shared" si="50"/>
        <v>178</v>
      </c>
      <c r="E584">
        <f t="shared" si="50"/>
        <v>132</v>
      </c>
      <c r="F584">
        <f t="shared" si="50"/>
        <v>173</v>
      </c>
      <c r="G584">
        <f t="shared" si="50"/>
        <v>244</v>
      </c>
      <c r="H584">
        <f t="shared" si="50"/>
        <v>226</v>
      </c>
      <c r="I584">
        <f t="shared" si="50"/>
        <v>169</v>
      </c>
      <c r="J584">
        <f t="shared" si="50"/>
        <v>173</v>
      </c>
      <c r="K584">
        <f t="shared" si="50"/>
        <v>206</v>
      </c>
      <c r="L584">
        <f t="shared" si="50"/>
        <v>207</v>
      </c>
      <c r="M584">
        <f t="shared" si="50"/>
        <v>191</v>
      </c>
      <c r="O584">
        <f t="shared" si="50"/>
        <v>2366</v>
      </c>
    </row>
    <row r="585" spans="1:15" ht="25.5" x14ac:dyDescent="0.25">
      <c r="A585" s="10" t="s">
        <v>597</v>
      </c>
      <c r="B585">
        <f>B346+B352+B355</f>
        <v>2</v>
      </c>
      <c r="C585">
        <f t="shared" ref="C585:O585" si="51">C346+C352+C355</f>
        <v>2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3</v>
      </c>
      <c r="J585">
        <f t="shared" si="51"/>
        <v>6</v>
      </c>
      <c r="K585">
        <f t="shared" si="51"/>
        <v>7</v>
      </c>
      <c r="L585">
        <f t="shared" si="51"/>
        <v>24</v>
      </c>
      <c r="M585">
        <f t="shared" si="51"/>
        <v>32</v>
      </c>
      <c r="O585">
        <f t="shared" si="51"/>
        <v>76</v>
      </c>
    </row>
    <row r="586" spans="1:15" ht="25.5" x14ac:dyDescent="0.25">
      <c r="A586" s="10" t="s">
        <v>598</v>
      </c>
      <c r="B586">
        <f>B332+B333+B340+B350+B357+B358+B359+B356</f>
        <v>31</v>
      </c>
      <c r="C586">
        <f t="shared" ref="C586:O586" si="52">C332+C333+C340+C350+C357+C358+C359+C356</f>
        <v>56</v>
      </c>
      <c r="D586">
        <f t="shared" si="52"/>
        <v>53</v>
      </c>
      <c r="E586">
        <f t="shared" si="52"/>
        <v>3</v>
      </c>
      <c r="F586">
        <f t="shared" si="52"/>
        <v>1</v>
      </c>
      <c r="G586">
        <f t="shared" si="52"/>
        <v>1</v>
      </c>
      <c r="H586">
        <f t="shared" si="52"/>
        <v>0</v>
      </c>
      <c r="I586">
        <f t="shared" si="52"/>
        <v>13</v>
      </c>
      <c r="J586">
        <f t="shared" si="52"/>
        <v>13</v>
      </c>
      <c r="K586">
        <f t="shared" si="52"/>
        <v>2</v>
      </c>
      <c r="L586">
        <f t="shared" si="52"/>
        <v>1</v>
      </c>
      <c r="M586">
        <f t="shared" si="52"/>
        <v>11</v>
      </c>
      <c r="O586">
        <f t="shared" si="52"/>
        <v>185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348</v>
      </c>
      <c r="C599">
        <f t="shared" ref="C599:O599" si="61">SUM(C568:C598)</f>
        <v>345</v>
      </c>
      <c r="D599">
        <f t="shared" si="61"/>
        <v>317</v>
      </c>
      <c r="E599">
        <f t="shared" si="61"/>
        <v>208</v>
      </c>
      <c r="F599">
        <f t="shared" si="61"/>
        <v>251</v>
      </c>
      <c r="G599">
        <f t="shared" si="61"/>
        <v>317</v>
      </c>
      <c r="H599">
        <f t="shared" si="61"/>
        <v>365</v>
      </c>
      <c r="I599">
        <f t="shared" si="61"/>
        <v>296</v>
      </c>
      <c r="J599">
        <f t="shared" si="61"/>
        <v>292</v>
      </c>
      <c r="K599">
        <f t="shared" si="61"/>
        <v>299</v>
      </c>
      <c r="L599">
        <f t="shared" si="61"/>
        <v>319</v>
      </c>
      <c r="M599">
        <f t="shared" si="61"/>
        <v>346</v>
      </c>
      <c r="O599">
        <f t="shared" si="61"/>
        <v>3703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4</v>
      </c>
      <c r="C601">
        <f t="shared" ref="C601:O601" si="62">C248+C257+C259+C261+C263+C265+C267+C286+C316+C318+C322+C339+C363+C372+C394+C417</f>
        <v>0</v>
      </c>
      <c r="D601">
        <f t="shared" si="62"/>
        <v>1</v>
      </c>
      <c r="E601">
        <f t="shared" si="62"/>
        <v>1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1</v>
      </c>
      <c r="L601">
        <f t="shared" si="62"/>
        <v>0</v>
      </c>
      <c r="M601">
        <f t="shared" si="62"/>
        <v>0</v>
      </c>
      <c r="O601">
        <f t="shared" si="62"/>
        <v>7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1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1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594</v>
      </c>
      <c r="C604">
        <f t="shared" ref="C604:O604" si="64">C529+C530+C531+C213+C214</f>
        <v>395</v>
      </c>
      <c r="D604">
        <f t="shared" si="64"/>
        <v>420</v>
      </c>
      <c r="E604">
        <f t="shared" si="64"/>
        <v>298</v>
      </c>
      <c r="F604">
        <f t="shared" si="64"/>
        <v>456</v>
      </c>
      <c r="G604">
        <f t="shared" si="64"/>
        <v>403</v>
      </c>
      <c r="H604">
        <f t="shared" si="64"/>
        <v>348</v>
      </c>
      <c r="I604">
        <f t="shared" si="64"/>
        <v>404</v>
      </c>
      <c r="J604">
        <f t="shared" si="64"/>
        <v>489</v>
      </c>
      <c r="K604">
        <f t="shared" si="64"/>
        <v>435</v>
      </c>
      <c r="L604">
        <f t="shared" si="64"/>
        <v>444</v>
      </c>
      <c r="M604">
        <f t="shared" si="64"/>
        <v>223</v>
      </c>
      <c r="O604">
        <f t="shared" si="64"/>
        <v>4909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7</v>
      </c>
      <c r="G605">
        <f t="shared" si="65"/>
        <v>1</v>
      </c>
      <c r="H605">
        <f t="shared" si="65"/>
        <v>0</v>
      </c>
      <c r="I605">
        <f t="shared" si="65"/>
        <v>2</v>
      </c>
      <c r="J605">
        <f t="shared" si="65"/>
        <v>0</v>
      </c>
      <c r="K605">
        <f t="shared" si="65"/>
        <v>0</v>
      </c>
      <c r="L605">
        <f t="shared" si="65"/>
        <v>1</v>
      </c>
      <c r="M605">
        <f t="shared" si="65"/>
        <v>0</v>
      </c>
      <c r="O605">
        <f t="shared" si="65"/>
        <v>11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65347</v>
      </c>
      <c r="C607">
        <f t="shared" ref="C607:O607" si="66">SUM(C537:C606)-C552-C562-C599</f>
        <v>64261</v>
      </c>
      <c r="D607">
        <f t="shared" si="66"/>
        <v>67259</v>
      </c>
      <c r="E607">
        <f t="shared" si="66"/>
        <v>63286</v>
      </c>
      <c r="F607">
        <f t="shared" si="66"/>
        <v>60974</v>
      </c>
      <c r="G607">
        <f t="shared" si="66"/>
        <v>67558</v>
      </c>
      <c r="H607">
        <f t="shared" si="66"/>
        <v>74375</v>
      </c>
      <c r="I607">
        <f t="shared" si="66"/>
        <v>70693</v>
      </c>
      <c r="J607">
        <f t="shared" si="66"/>
        <v>58391</v>
      </c>
      <c r="K607">
        <f t="shared" si="66"/>
        <v>63799</v>
      </c>
      <c r="L607">
        <f t="shared" si="66"/>
        <v>62027</v>
      </c>
      <c r="M607">
        <f t="shared" si="66"/>
        <v>58239</v>
      </c>
      <c r="O607">
        <f t="shared" si="66"/>
        <v>776209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2013-01-30T22:54:42Z</dcterms:modified>
</cp:coreProperties>
</file>