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50" yWindow="-30" windowWidth="6975" windowHeight="1059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<sst xmlns="http://schemas.openxmlformats.org/spreadsheetml/2006/main" count="616" uniqueCount="615">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</sst>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855468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>
        <v>7</v>
      </c>
      <c r="J3" s="3"/>
      <c r="K3" s="3">
        <v>3</v>
      </c>
      <c r="L3" s="3"/>
      <c r="M3" s="3"/>
      <c r="O3">
        <f t="shared" ref="O3:O66" si="0">SUM(B3:N3)</f>
        <v>10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2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C38">
        <v>3</v>
      </c>
      <c r="F38" s="2"/>
      <c r="G38" s="3"/>
      <c r="H38" s="3"/>
      <c r="I38" s="3"/>
      <c r="J38" s="3"/>
      <c r="K38" s="3"/>
      <c r="L38" s="3"/>
      <c r="M38" s="3"/>
      <c r="O38">
        <f t="shared" si="0"/>
        <v>3</v>
      </c>
    </row>
    <row r="39" spans="1:15" x14ac:dyDescent="0.25">
      <c r="A39" s="4" t="s">
        <v>38</v>
      </c>
      <c r="F39" s="2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2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2"/>
      <c r="G46" s="3"/>
      <c r="H46" s="3"/>
      <c r="I46" s="3"/>
      <c r="J46" s="3"/>
      <c r="K46" s="3"/>
      <c r="L46" s="3">
        <v>6</v>
      </c>
      <c r="M46" s="3"/>
      <c r="O46">
        <f t="shared" si="0"/>
        <v>6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2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D58">
        <v>1</v>
      </c>
      <c r="E58">
        <v>3</v>
      </c>
      <c r="F58" s="2"/>
      <c r="G58" s="3"/>
      <c r="H58" s="3"/>
      <c r="I58" s="3"/>
      <c r="J58" s="3"/>
      <c r="K58" s="3"/>
      <c r="L58" s="3"/>
      <c r="M58" s="3"/>
      <c r="O58">
        <f t="shared" si="0"/>
        <v>4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C66">
        <v>2</v>
      </c>
      <c r="D66">
        <v>3</v>
      </c>
      <c r="F66" s="2"/>
      <c r="G66" s="3"/>
      <c r="H66" s="3">
        <v>8</v>
      </c>
      <c r="I66" s="3"/>
      <c r="J66" s="3"/>
      <c r="K66" s="3"/>
      <c r="L66" s="3"/>
      <c r="M66" s="3"/>
      <c r="O66">
        <f t="shared" si="0"/>
        <v>13</v>
      </c>
    </row>
    <row r="67" spans="1:15" x14ac:dyDescent="0.25">
      <c r="A67" s="4" t="s">
        <v>62</v>
      </c>
      <c r="F67" s="2"/>
      <c r="G67" s="3">
        <v>4</v>
      </c>
      <c r="H67" s="3"/>
      <c r="I67" s="3">
        <v>1</v>
      </c>
      <c r="J67" s="3"/>
      <c r="K67" s="3"/>
      <c r="L67" s="3"/>
      <c r="M67" s="3"/>
      <c r="O67">
        <f t="shared" ref="O67:O130" si="1">SUM(B67:N67)</f>
        <v>5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2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B80">
        <v>1</v>
      </c>
      <c r="F80" s="2"/>
      <c r="G80" s="3"/>
      <c r="H80" s="3"/>
      <c r="I80" s="3">
        <v>1</v>
      </c>
      <c r="J80" s="3"/>
      <c r="K80" s="3"/>
      <c r="L80" s="3"/>
      <c r="M80" s="3"/>
      <c r="O80">
        <f t="shared" si="1"/>
        <v>2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B92">
        <v>5</v>
      </c>
      <c r="F92" s="2"/>
      <c r="G92" s="3"/>
      <c r="H92" s="3"/>
      <c r="I92" s="3"/>
      <c r="J92" s="3"/>
      <c r="K92" s="3"/>
      <c r="L92" s="3"/>
      <c r="M92" s="3"/>
      <c r="O92">
        <f t="shared" si="1"/>
        <v>5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B95">
        <v>1</v>
      </c>
      <c r="E95">
        <v>2</v>
      </c>
      <c r="F95" s="2">
        <v>4</v>
      </c>
      <c r="G95" s="3"/>
      <c r="H95" s="3"/>
      <c r="I95" s="3"/>
      <c r="J95" s="3"/>
      <c r="K95" s="3"/>
      <c r="L95" s="3">
        <v>3</v>
      </c>
      <c r="M95" s="3">
        <v>2</v>
      </c>
      <c r="O95">
        <f t="shared" si="1"/>
        <v>12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>
        <v>1</v>
      </c>
      <c r="J97" s="3">
        <v>2</v>
      </c>
      <c r="K97" s="3">
        <v>6</v>
      </c>
      <c r="L97" s="3">
        <v>6</v>
      </c>
      <c r="M97" s="3">
        <v>12</v>
      </c>
      <c r="O97">
        <f t="shared" si="1"/>
        <v>27</v>
      </c>
    </row>
    <row r="98" spans="1:15" x14ac:dyDescent="0.25">
      <c r="A98" s="4" t="s">
        <v>89</v>
      </c>
      <c r="B98">
        <v>13</v>
      </c>
      <c r="D98">
        <v>2</v>
      </c>
      <c r="F98" s="2"/>
      <c r="G98" s="3"/>
      <c r="H98" s="3"/>
      <c r="I98" s="3"/>
      <c r="J98" s="3"/>
      <c r="K98" s="3">
        <v>3</v>
      </c>
      <c r="L98" s="3"/>
      <c r="M98" s="3"/>
      <c r="O98">
        <f t="shared" si="1"/>
        <v>18</v>
      </c>
    </row>
    <row r="99" spans="1:15" x14ac:dyDescent="0.25">
      <c r="A99" s="4" t="s">
        <v>90</v>
      </c>
      <c r="B99">
        <v>20</v>
      </c>
      <c r="C99">
        <v>40</v>
      </c>
      <c r="D99">
        <v>30</v>
      </c>
      <c r="E99">
        <v>19</v>
      </c>
      <c r="F99" s="2">
        <v>18</v>
      </c>
      <c r="G99" s="3">
        <v>26</v>
      </c>
      <c r="H99" s="3">
        <v>7</v>
      </c>
      <c r="I99" s="3">
        <v>5</v>
      </c>
      <c r="J99" s="3">
        <v>6</v>
      </c>
      <c r="K99" s="3">
        <v>1</v>
      </c>
      <c r="L99" s="3"/>
      <c r="M99" s="3"/>
      <c r="O99">
        <f t="shared" si="1"/>
        <v>172</v>
      </c>
    </row>
    <row r="100" spans="1:15" x14ac:dyDescent="0.25">
      <c r="A100" s="4" t="s">
        <v>91</v>
      </c>
      <c r="F100" s="2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D101">
        <v>11</v>
      </c>
      <c r="E101">
        <v>7</v>
      </c>
      <c r="F101" s="2"/>
      <c r="G101" s="3">
        <v>2</v>
      </c>
      <c r="H101" s="3"/>
      <c r="I101" s="3"/>
      <c r="J101" s="3"/>
      <c r="K101" s="3">
        <v>3</v>
      </c>
      <c r="L101" s="3"/>
      <c r="M101" s="3"/>
      <c r="O101">
        <f t="shared" si="1"/>
        <v>23</v>
      </c>
    </row>
    <row r="102" spans="1:15" x14ac:dyDescent="0.25">
      <c r="A102" s="4" t="s">
        <v>93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2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B112">
        <v>2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2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>
        <v>1</v>
      </c>
      <c r="J114" s="3">
        <v>1</v>
      </c>
      <c r="K114" s="3">
        <v>1</v>
      </c>
      <c r="L114" s="3">
        <v>1</v>
      </c>
      <c r="M114" s="3">
        <v>1</v>
      </c>
      <c r="O114">
        <f t="shared" si="1"/>
        <v>5</v>
      </c>
    </row>
    <row r="115" spans="1:15" x14ac:dyDescent="0.25">
      <c r="A115" s="4" t="s">
        <v>106</v>
      </c>
      <c r="F115" s="2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2"/>
      <c r="G119" s="3"/>
      <c r="H119" s="3"/>
      <c r="I119" s="3"/>
      <c r="J119" s="3">
        <v>8</v>
      </c>
      <c r="K119" s="3"/>
      <c r="L119" s="3"/>
      <c r="M119" s="3"/>
      <c r="O119">
        <f t="shared" si="1"/>
        <v>8</v>
      </c>
    </row>
    <row r="120" spans="1:15" x14ac:dyDescent="0.25">
      <c r="A120" s="4" t="s">
        <v>111</v>
      </c>
      <c r="F120" s="2"/>
      <c r="G120" s="3"/>
      <c r="H120" s="3">
        <v>51</v>
      </c>
      <c r="I120" s="3">
        <v>10</v>
      </c>
      <c r="J120" s="3"/>
      <c r="K120" s="3"/>
      <c r="L120" s="3"/>
      <c r="M120" s="3"/>
      <c r="O120">
        <f t="shared" si="1"/>
        <v>61</v>
      </c>
    </row>
    <row r="121" spans="1:15" x14ac:dyDescent="0.25">
      <c r="A121" s="4" t="s">
        <v>540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E125">
        <v>1</v>
      </c>
      <c r="F125" s="2"/>
      <c r="G125" s="3"/>
      <c r="H125" s="3">
        <v>1</v>
      </c>
      <c r="I125" s="3"/>
      <c r="J125" s="3"/>
      <c r="K125" s="3"/>
      <c r="L125" s="3"/>
      <c r="M125" s="3"/>
      <c r="O125">
        <f t="shared" si="1"/>
        <v>2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C128">
        <v>9</v>
      </c>
      <c r="D128">
        <v>8</v>
      </c>
      <c r="E128">
        <v>8</v>
      </c>
      <c r="F128" s="2"/>
      <c r="G128" s="3">
        <v>14</v>
      </c>
      <c r="H128" s="3">
        <v>15</v>
      </c>
      <c r="I128" s="3">
        <v>18</v>
      </c>
      <c r="J128" s="3">
        <v>2</v>
      </c>
      <c r="K128" s="3">
        <v>12</v>
      </c>
      <c r="L128" s="3"/>
      <c r="M128" s="3"/>
      <c r="O128">
        <f t="shared" si="1"/>
        <v>86</v>
      </c>
    </row>
    <row r="129" spans="1:15" x14ac:dyDescent="0.25">
      <c r="A129" s="4" t="s">
        <v>118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>
        <v>3</v>
      </c>
      <c r="L130" s="3"/>
      <c r="M130" s="3"/>
      <c r="O130">
        <f t="shared" si="1"/>
        <v>3</v>
      </c>
    </row>
    <row r="131" spans="1:15" x14ac:dyDescent="0.25">
      <c r="A131" s="4" t="s">
        <v>120</v>
      </c>
      <c r="F131" s="2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C132">
        <v>15</v>
      </c>
      <c r="D132">
        <v>37</v>
      </c>
      <c r="E132">
        <v>16</v>
      </c>
      <c r="F132" s="2">
        <v>44</v>
      </c>
      <c r="G132" s="3">
        <v>40</v>
      </c>
      <c r="H132" s="3">
        <v>49</v>
      </c>
      <c r="I132" s="3">
        <v>54</v>
      </c>
      <c r="J132" s="3">
        <v>43</v>
      </c>
      <c r="K132" s="3">
        <v>44</v>
      </c>
      <c r="L132" s="3">
        <v>50</v>
      </c>
      <c r="M132" s="3">
        <v>33</v>
      </c>
      <c r="O132">
        <f t="shared" si="2"/>
        <v>425</v>
      </c>
    </row>
    <row r="133" spans="1:15" x14ac:dyDescent="0.25">
      <c r="A133" s="4" t="s">
        <v>542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/>
      <c r="G134" s="3"/>
      <c r="H134" s="3"/>
      <c r="I134" s="3">
        <v>26</v>
      </c>
      <c r="J134" s="3">
        <v>13</v>
      </c>
      <c r="K134" s="3">
        <v>18</v>
      </c>
      <c r="L134" s="3">
        <v>14</v>
      </c>
      <c r="M134" s="3">
        <v>19</v>
      </c>
      <c r="O134">
        <f t="shared" si="2"/>
        <v>90</v>
      </c>
    </row>
    <row r="135" spans="1:15" x14ac:dyDescent="0.25">
      <c r="A135" s="4" t="s">
        <v>123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C139">
        <v>2</v>
      </c>
      <c r="D139">
        <v>37</v>
      </c>
      <c r="E139">
        <v>20</v>
      </c>
      <c r="F139" s="2">
        <v>32</v>
      </c>
      <c r="G139" s="3">
        <v>32</v>
      </c>
      <c r="H139" s="3">
        <v>12</v>
      </c>
      <c r="I139" s="3">
        <v>2</v>
      </c>
      <c r="J139" s="3">
        <v>7</v>
      </c>
      <c r="K139" s="3">
        <v>2</v>
      </c>
      <c r="L139" s="3">
        <v>23</v>
      </c>
      <c r="M139" s="3">
        <v>2</v>
      </c>
      <c r="O139">
        <f t="shared" si="2"/>
        <v>171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D142">
        <v>1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1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>
        <v>1</v>
      </c>
      <c r="M143" s="3"/>
      <c r="O143">
        <f t="shared" si="2"/>
        <v>1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/>
      <c r="H151" s="3">
        <v>5</v>
      </c>
      <c r="I151" s="3"/>
      <c r="J151" s="3"/>
      <c r="K151" s="3"/>
      <c r="L151" s="3"/>
      <c r="M151" s="3"/>
      <c r="O151">
        <f t="shared" si="2"/>
        <v>5</v>
      </c>
    </row>
    <row r="152" spans="1:15" x14ac:dyDescent="0.25">
      <c r="A152" s="4" t="s">
        <v>140</v>
      </c>
      <c r="F152" s="2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2"/>
      <c r="G159" s="3"/>
      <c r="H159" s="3"/>
      <c r="I159" s="3"/>
      <c r="J159" s="3">
        <v>1</v>
      </c>
      <c r="K159" s="3"/>
      <c r="L159" s="3"/>
      <c r="M159" s="3"/>
      <c r="O159">
        <f t="shared" si="2"/>
        <v>1</v>
      </c>
    </row>
    <row r="160" spans="1:15" x14ac:dyDescent="0.25">
      <c r="A160" s="4" t="s">
        <v>148</v>
      </c>
      <c r="D160">
        <v>8</v>
      </c>
      <c r="F160" s="2"/>
      <c r="G160" s="3"/>
      <c r="H160" s="3"/>
      <c r="I160" s="3"/>
      <c r="J160" s="3"/>
      <c r="K160" s="3">
        <v>1</v>
      </c>
      <c r="L160" s="3"/>
      <c r="M160" s="3"/>
      <c r="O160">
        <f t="shared" si="2"/>
        <v>9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C168">
        <v>1</v>
      </c>
      <c r="E168">
        <v>9</v>
      </c>
      <c r="F168" s="2"/>
      <c r="G168" s="3">
        <v>21</v>
      </c>
      <c r="H168" s="3">
        <v>13</v>
      </c>
      <c r="I168" s="3">
        <v>8</v>
      </c>
      <c r="J168" s="3">
        <v>3</v>
      </c>
      <c r="K168" s="3">
        <v>1</v>
      </c>
      <c r="L168" s="3">
        <v>1</v>
      </c>
      <c r="M168" s="3">
        <v>1</v>
      </c>
      <c r="O168">
        <f t="shared" si="2"/>
        <v>58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D172">
        <v>1</v>
      </c>
      <c r="F172" s="2"/>
      <c r="G172" s="3"/>
      <c r="H172" s="3"/>
      <c r="I172" s="3"/>
      <c r="J172" s="3">
        <v>4</v>
      </c>
      <c r="K172" s="3"/>
      <c r="L172" s="3"/>
      <c r="M172" s="3"/>
      <c r="O172">
        <f t="shared" si="2"/>
        <v>5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C178">
        <v>2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2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B180">
        <v>18</v>
      </c>
      <c r="C180">
        <v>20</v>
      </c>
      <c r="F180" s="2"/>
      <c r="G180" s="3"/>
      <c r="H180" s="3"/>
      <c r="I180" s="3"/>
      <c r="J180" s="3"/>
      <c r="K180" s="3">
        <v>34</v>
      </c>
      <c r="L180" s="3"/>
      <c r="M180" s="3"/>
      <c r="O180">
        <f t="shared" si="2"/>
        <v>72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B182">
        <v>23</v>
      </c>
      <c r="C182">
        <v>15</v>
      </c>
      <c r="D182">
        <v>18</v>
      </c>
      <c r="E182">
        <v>19</v>
      </c>
      <c r="F182" s="2">
        <v>10</v>
      </c>
      <c r="G182" s="3">
        <v>29</v>
      </c>
      <c r="H182" s="3">
        <v>19</v>
      </c>
      <c r="I182" s="3">
        <v>19</v>
      </c>
      <c r="J182" s="3">
        <v>17</v>
      </c>
      <c r="K182" s="3">
        <v>27</v>
      </c>
      <c r="L182" s="3">
        <v>21</v>
      </c>
      <c r="M182" s="3">
        <v>14</v>
      </c>
      <c r="O182">
        <f t="shared" si="2"/>
        <v>231</v>
      </c>
    </row>
    <row r="183" spans="1:15" x14ac:dyDescent="0.25">
      <c r="A183" s="4" t="s">
        <v>171</v>
      </c>
      <c r="F183" s="2"/>
      <c r="G183" s="3"/>
      <c r="H183" s="3"/>
      <c r="I183" s="3"/>
      <c r="J183" s="3">
        <v>11</v>
      </c>
      <c r="K183" s="3"/>
      <c r="L183" s="3"/>
      <c r="M183" s="3"/>
      <c r="O183">
        <f t="shared" si="2"/>
        <v>11</v>
      </c>
    </row>
    <row r="184" spans="1:15" x14ac:dyDescent="0.25">
      <c r="A184" s="4" t="s">
        <v>172</v>
      </c>
      <c r="F184" s="2"/>
      <c r="G184" s="3"/>
      <c r="H184" s="3"/>
      <c r="I184" s="3"/>
      <c r="J184" s="3">
        <v>1</v>
      </c>
      <c r="K184" s="3"/>
      <c r="L184" s="3"/>
      <c r="M184" s="3">
        <v>4</v>
      </c>
      <c r="O184">
        <f t="shared" si="2"/>
        <v>5</v>
      </c>
    </row>
    <row r="185" spans="1:15" x14ac:dyDescent="0.25">
      <c r="A185" s="4" t="s">
        <v>173</v>
      </c>
      <c r="B185">
        <v>28</v>
      </c>
      <c r="C185">
        <v>38</v>
      </c>
      <c r="D185">
        <v>39</v>
      </c>
      <c r="E185">
        <v>14</v>
      </c>
      <c r="F185" s="2">
        <v>24</v>
      </c>
      <c r="G185" s="3">
        <v>18</v>
      </c>
      <c r="H185" s="3">
        <v>14</v>
      </c>
      <c r="I185" s="3">
        <v>30</v>
      </c>
      <c r="J185" s="3">
        <v>25</v>
      </c>
      <c r="K185" s="3">
        <v>14</v>
      </c>
      <c r="L185" s="3">
        <v>21</v>
      </c>
      <c r="M185" s="3">
        <v>19</v>
      </c>
      <c r="O185">
        <f t="shared" si="2"/>
        <v>284</v>
      </c>
    </row>
    <row r="186" spans="1:15" x14ac:dyDescent="0.25">
      <c r="A186" s="4" t="s">
        <v>174</v>
      </c>
      <c r="B186">
        <v>340</v>
      </c>
      <c r="C186">
        <v>287</v>
      </c>
      <c r="D186">
        <v>281</v>
      </c>
      <c r="E186">
        <v>215</v>
      </c>
      <c r="F186" s="2">
        <v>287</v>
      </c>
      <c r="G186" s="3">
        <v>290</v>
      </c>
      <c r="H186" s="3">
        <v>235</v>
      </c>
      <c r="I186" s="3">
        <v>228</v>
      </c>
      <c r="J186" s="3">
        <v>130</v>
      </c>
      <c r="K186" s="3">
        <v>149</v>
      </c>
      <c r="L186" s="3">
        <v>162</v>
      </c>
      <c r="M186" s="3">
        <v>204</v>
      </c>
      <c r="O186">
        <f t="shared" si="2"/>
        <v>2808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D189">
        <v>1</v>
      </c>
      <c r="F189" s="2"/>
      <c r="G189" s="3"/>
      <c r="H189" s="3"/>
      <c r="I189" s="3"/>
      <c r="J189" s="3"/>
      <c r="K189" s="3"/>
      <c r="L189" s="3"/>
      <c r="M189" s="3"/>
      <c r="O189">
        <f t="shared" si="2"/>
        <v>1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2"/>
      <c r="G193" s="3"/>
      <c r="H193" s="3"/>
      <c r="I193" s="3">
        <v>2</v>
      </c>
      <c r="J193" s="3"/>
      <c r="K193" s="3"/>
      <c r="L193" s="3"/>
      <c r="M193" s="3"/>
      <c r="O193">
        <f t="shared" si="2"/>
        <v>2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2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2">
        <v>8</v>
      </c>
      <c r="G197" s="3"/>
      <c r="H197" s="3">
        <v>9</v>
      </c>
      <c r="I197" s="3">
        <v>7</v>
      </c>
      <c r="J197" s="3">
        <v>4</v>
      </c>
      <c r="K197" s="3"/>
      <c r="L197" s="3"/>
      <c r="M197" s="3"/>
      <c r="O197">
        <f t="shared" si="3"/>
        <v>28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B204">
        <v>10</v>
      </c>
      <c r="D204">
        <v>7</v>
      </c>
      <c r="F204" s="2"/>
      <c r="G204" s="3"/>
      <c r="H204" s="3"/>
      <c r="I204" s="3"/>
      <c r="J204" s="3">
        <v>1</v>
      </c>
      <c r="K204" s="3">
        <v>1</v>
      </c>
      <c r="L204" s="3"/>
      <c r="M204" s="3"/>
      <c r="O204">
        <f t="shared" si="3"/>
        <v>19</v>
      </c>
    </row>
    <row r="205" spans="1:15" x14ac:dyDescent="0.25">
      <c r="A205" s="4" t="s">
        <v>193</v>
      </c>
      <c r="D205">
        <v>2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2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>
        <v>10</v>
      </c>
      <c r="L206" s="3"/>
      <c r="M206" s="3"/>
      <c r="O206">
        <f t="shared" si="3"/>
        <v>10</v>
      </c>
    </row>
    <row r="207" spans="1:15" x14ac:dyDescent="0.25">
      <c r="A207" s="4" t="s">
        <v>195</v>
      </c>
      <c r="F207" s="2"/>
      <c r="G207" s="3"/>
      <c r="H207" s="3"/>
      <c r="I207" s="3"/>
      <c r="J207" s="3">
        <v>2</v>
      </c>
      <c r="K207" s="3">
        <v>2</v>
      </c>
      <c r="L207" s="3">
        <v>2</v>
      </c>
      <c r="M207" s="3"/>
      <c r="O207">
        <f t="shared" si="3"/>
        <v>6</v>
      </c>
    </row>
    <row r="208" spans="1:15" x14ac:dyDescent="0.25">
      <c r="A208" s="4" t="s">
        <v>196</v>
      </c>
      <c r="C208">
        <v>7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7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2"/>
      <c r="G210" s="3"/>
      <c r="H210" s="3">
        <v>19</v>
      </c>
      <c r="I210" s="3">
        <v>24</v>
      </c>
      <c r="J210" s="3">
        <v>6</v>
      </c>
      <c r="K210" s="3">
        <v>2</v>
      </c>
      <c r="L210" s="3">
        <v>1</v>
      </c>
      <c r="M210" s="3"/>
      <c r="O210">
        <f t="shared" si="3"/>
        <v>52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2"/>
      <c r="G212" s="3"/>
      <c r="H212" s="3"/>
      <c r="I212" s="3">
        <v>11</v>
      </c>
      <c r="J212" s="3"/>
      <c r="K212" s="3"/>
      <c r="L212" s="3"/>
      <c r="M212" s="3"/>
      <c r="O212">
        <f t="shared" si="3"/>
        <v>11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B215">
        <v>17</v>
      </c>
      <c r="C215">
        <v>31</v>
      </c>
      <c r="D215">
        <v>17</v>
      </c>
      <c r="E215">
        <v>17</v>
      </c>
      <c r="F215" s="2">
        <v>14</v>
      </c>
      <c r="G215" s="3">
        <v>44</v>
      </c>
      <c r="H215" s="3">
        <v>6</v>
      </c>
      <c r="I215" s="3">
        <v>19</v>
      </c>
      <c r="J215" s="3">
        <v>3</v>
      </c>
      <c r="K215" s="3">
        <v>3</v>
      </c>
      <c r="L215" s="3">
        <v>17</v>
      </c>
      <c r="M215" s="3">
        <v>24</v>
      </c>
      <c r="O215">
        <f t="shared" si="3"/>
        <v>212</v>
      </c>
    </row>
    <row r="216" spans="1:15" x14ac:dyDescent="0.25">
      <c r="A216" s="4" t="s">
        <v>204</v>
      </c>
      <c r="B216">
        <v>6</v>
      </c>
      <c r="C216">
        <v>10</v>
      </c>
      <c r="D216">
        <v>9</v>
      </c>
      <c r="E216" s="2">
        <v>24</v>
      </c>
      <c r="F216" s="2">
        <v>5</v>
      </c>
      <c r="G216" s="3">
        <v>10</v>
      </c>
      <c r="H216" s="3">
        <v>17</v>
      </c>
      <c r="I216" s="3">
        <v>1</v>
      </c>
      <c r="J216" s="3">
        <v>1</v>
      </c>
      <c r="K216" s="3">
        <v>1</v>
      </c>
      <c r="L216" s="3">
        <v>8</v>
      </c>
      <c r="M216" s="3">
        <v>1</v>
      </c>
      <c r="O216">
        <f t="shared" si="3"/>
        <v>93</v>
      </c>
    </row>
    <row r="217" spans="1:15" x14ac:dyDescent="0.25">
      <c r="A217" s="4" t="s">
        <v>205</v>
      </c>
      <c r="B217">
        <v>3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3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>
        <v>1</v>
      </c>
      <c r="M218" s="3"/>
      <c r="O218">
        <f t="shared" si="3"/>
        <v>1</v>
      </c>
    </row>
    <row r="219" spans="1:15" x14ac:dyDescent="0.25">
      <c r="A219" s="4" t="s">
        <v>207</v>
      </c>
      <c r="B219">
        <v>1</v>
      </c>
      <c r="C219">
        <v>2</v>
      </c>
      <c r="D219">
        <v>1</v>
      </c>
      <c r="E219">
        <v>1</v>
      </c>
      <c r="F219" s="2"/>
      <c r="G219" s="3">
        <v>6</v>
      </c>
      <c r="H219" s="3">
        <v>14</v>
      </c>
      <c r="I219" s="3">
        <v>15</v>
      </c>
      <c r="J219" s="3"/>
      <c r="K219" s="3">
        <v>5</v>
      </c>
      <c r="L219" s="3">
        <v>10</v>
      </c>
      <c r="M219" s="3">
        <v>1</v>
      </c>
      <c r="O219">
        <f t="shared" si="3"/>
        <v>56</v>
      </c>
    </row>
    <row r="220" spans="1:15" x14ac:dyDescent="0.25">
      <c r="A220" s="4" t="s">
        <v>208</v>
      </c>
      <c r="B220">
        <v>10</v>
      </c>
      <c r="C220">
        <v>5</v>
      </c>
      <c r="D220">
        <v>9</v>
      </c>
      <c r="E220">
        <v>6</v>
      </c>
      <c r="F220" s="2">
        <v>2</v>
      </c>
      <c r="G220" s="3">
        <v>16</v>
      </c>
      <c r="H220" s="3">
        <v>12</v>
      </c>
      <c r="I220" s="3">
        <v>1</v>
      </c>
      <c r="J220" s="3">
        <v>7</v>
      </c>
      <c r="K220" s="3">
        <v>1</v>
      </c>
      <c r="L220" s="3">
        <v>6</v>
      </c>
      <c r="M220" s="3">
        <v>4</v>
      </c>
      <c r="O220">
        <f t="shared" si="3"/>
        <v>79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>
        <v>15</v>
      </c>
      <c r="O221">
        <f t="shared" si="3"/>
        <v>15</v>
      </c>
    </row>
    <row r="222" spans="1:15" x14ac:dyDescent="0.25">
      <c r="A222" s="4" t="s">
        <v>210</v>
      </c>
      <c r="F222" s="2"/>
      <c r="G222" s="3">
        <v>2</v>
      </c>
      <c r="H222" s="3"/>
      <c r="I222" s="3">
        <v>3</v>
      </c>
      <c r="J222" s="3"/>
      <c r="K222" s="3"/>
      <c r="L222" s="3"/>
      <c r="M222" s="3"/>
      <c r="O222">
        <f t="shared" si="3"/>
        <v>5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B225">
        <v>39</v>
      </c>
      <c r="C225">
        <v>46</v>
      </c>
      <c r="D225">
        <v>30</v>
      </c>
      <c r="E225">
        <v>33</v>
      </c>
      <c r="F225" s="2">
        <v>32</v>
      </c>
      <c r="G225" s="3">
        <v>36</v>
      </c>
      <c r="H225" s="3">
        <v>24</v>
      </c>
      <c r="I225" s="3">
        <v>18</v>
      </c>
      <c r="J225" s="3">
        <v>9</v>
      </c>
      <c r="K225" s="3">
        <v>13</v>
      </c>
      <c r="L225" s="3">
        <v>36</v>
      </c>
      <c r="M225" s="3">
        <v>16</v>
      </c>
      <c r="O225">
        <f t="shared" si="3"/>
        <v>332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316</v>
      </c>
      <c r="C227">
        <v>290</v>
      </c>
      <c r="D227">
        <v>270</v>
      </c>
      <c r="E227">
        <v>318</v>
      </c>
      <c r="F227" s="2">
        <v>328</v>
      </c>
      <c r="G227" s="3">
        <v>359</v>
      </c>
      <c r="H227" s="3">
        <v>278</v>
      </c>
      <c r="I227" s="3">
        <v>233</v>
      </c>
      <c r="J227" s="3">
        <v>295</v>
      </c>
      <c r="K227" s="3">
        <v>345</v>
      </c>
      <c r="L227" s="3">
        <v>332</v>
      </c>
      <c r="M227" s="3">
        <v>239</v>
      </c>
      <c r="O227">
        <f t="shared" si="3"/>
        <v>3603</v>
      </c>
    </row>
    <row r="228" spans="1:15" x14ac:dyDescent="0.25">
      <c r="A228" s="4" t="s">
        <v>216</v>
      </c>
      <c r="D228">
        <v>15</v>
      </c>
      <c r="F228" s="2"/>
      <c r="G228" s="3"/>
      <c r="H228" s="3"/>
      <c r="I228" s="3"/>
      <c r="J228" s="3">
        <v>6</v>
      </c>
      <c r="K228" s="3"/>
      <c r="L228" s="3"/>
      <c r="M228" s="3">
        <v>3</v>
      </c>
      <c r="O228">
        <f t="shared" si="3"/>
        <v>24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B230">
        <v>55</v>
      </c>
      <c r="C230">
        <v>49</v>
      </c>
      <c r="D230">
        <v>34</v>
      </c>
      <c r="E230">
        <v>45</v>
      </c>
      <c r="F230" s="2">
        <v>53</v>
      </c>
      <c r="G230" s="3">
        <v>52</v>
      </c>
      <c r="H230" s="3">
        <v>44</v>
      </c>
      <c r="I230" s="3">
        <v>121</v>
      </c>
      <c r="J230" s="3">
        <v>50</v>
      </c>
      <c r="K230" s="3">
        <v>45</v>
      </c>
      <c r="L230" s="3">
        <v>85</v>
      </c>
      <c r="M230" s="3">
        <v>35</v>
      </c>
      <c r="O230">
        <f t="shared" si="3"/>
        <v>668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>
        <v>2</v>
      </c>
      <c r="L231" s="3"/>
      <c r="M231" s="3"/>
      <c r="O231">
        <f t="shared" si="3"/>
        <v>2</v>
      </c>
    </row>
    <row r="232" spans="1:15" x14ac:dyDescent="0.25">
      <c r="A232" s="4" t="s">
        <v>220</v>
      </c>
      <c r="B232">
        <v>78</v>
      </c>
      <c r="C232">
        <v>79</v>
      </c>
      <c r="D232">
        <v>98</v>
      </c>
      <c r="E232">
        <v>79</v>
      </c>
      <c r="F232" s="2">
        <v>43</v>
      </c>
      <c r="G232" s="3">
        <v>33</v>
      </c>
      <c r="H232" s="3">
        <v>99</v>
      </c>
      <c r="I232" s="3">
        <v>53</v>
      </c>
      <c r="J232" s="3">
        <v>55</v>
      </c>
      <c r="K232" s="3">
        <v>31</v>
      </c>
      <c r="L232" s="3">
        <v>29</v>
      </c>
      <c r="M232" s="3">
        <v>102</v>
      </c>
      <c r="O232">
        <f t="shared" si="3"/>
        <v>779</v>
      </c>
    </row>
    <row r="233" spans="1:15" x14ac:dyDescent="0.25">
      <c r="A233" s="4" t="s">
        <v>221</v>
      </c>
      <c r="B233">
        <v>50</v>
      </c>
      <c r="C233">
        <v>46</v>
      </c>
      <c r="D233">
        <v>42</v>
      </c>
      <c r="E233">
        <v>60</v>
      </c>
      <c r="F233" s="2">
        <v>39</v>
      </c>
      <c r="G233" s="3">
        <v>57</v>
      </c>
      <c r="H233" s="3">
        <v>44</v>
      </c>
      <c r="I233" s="3">
        <v>44</v>
      </c>
      <c r="J233" s="3">
        <v>41</v>
      </c>
      <c r="K233" s="3">
        <v>47</v>
      </c>
      <c r="L233" s="3">
        <v>47</v>
      </c>
      <c r="M233" s="3">
        <v>14</v>
      </c>
      <c r="O233">
        <f t="shared" si="3"/>
        <v>531</v>
      </c>
    </row>
    <row r="234" spans="1:15" x14ac:dyDescent="0.25">
      <c r="A234" s="4" t="s">
        <v>222</v>
      </c>
      <c r="B234">
        <v>1413</v>
      </c>
      <c r="C234">
        <v>1554</v>
      </c>
      <c r="D234">
        <v>1674</v>
      </c>
      <c r="E234">
        <v>1544</v>
      </c>
      <c r="F234" s="2">
        <v>1527</v>
      </c>
      <c r="G234" s="3">
        <v>2166</v>
      </c>
      <c r="H234" s="3">
        <v>2299</v>
      </c>
      <c r="I234" s="3">
        <v>1813</v>
      </c>
      <c r="J234" s="3">
        <v>1183</v>
      </c>
      <c r="K234" s="3">
        <v>1420</v>
      </c>
      <c r="L234" s="3">
        <v>1359</v>
      </c>
      <c r="M234" s="3">
        <v>1399</v>
      </c>
      <c r="O234">
        <f t="shared" si="3"/>
        <v>19351</v>
      </c>
    </row>
    <row r="235" spans="1:15" x14ac:dyDescent="0.25">
      <c r="A235" s="4" t="s">
        <v>223</v>
      </c>
      <c r="B235">
        <v>3505</v>
      </c>
      <c r="C235">
        <v>3293</v>
      </c>
      <c r="D235">
        <v>3425</v>
      </c>
      <c r="E235">
        <v>2962</v>
      </c>
      <c r="F235" s="2">
        <v>2916</v>
      </c>
      <c r="G235" s="3">
        <v>3412</v>
      </c>
      <c r="H235" s="3">
        <v>3698</v>
      </c>
      <c r="I235" s="3">
        <v>3142</v>
      </c>
      <c r="J235" s="3">
        <v>2512</v>
      </c>
      <c r="K235" s="3">
        <v>3491</v>
      </c>
      <c r="L235" s="3">
        <v>3399</v>
      </c>
      <c r="M235" s="3">
        <v>2789</v>
      </c>
      <c r="O235">
        <f t="shared" si="3"/>
        <v>38544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B237">
        <v>1</v>
      </c>
      <c r="D237">
        <v>1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2</v>
      </c>
    </row>
    <row r="238" spans="1:15" x14ac:dyDescent="0.25">
      <c r="A238" s="4" t="s">
        <v>226</v>
      </c>
      <c r="B238">
        <v>29</v>
      </c>
      <c r="C238">
        <v>24</v>
      </c>
      <c r="D238">
        <v>14</v>
      </c>
      <c r="E238">
        <v>25</v>
      </c>
      <c r="F238" s="2">
        <v>11</v>
      </c>
      <c r="G238" s="3">
        <v>44</v>
      </c>
      <c r="H238" s="3">
        <v>41</v>
      </c>
      <c r="I238" s="3">
        <v>121</v>
      </c>
      <c r="J238" s="3">
        <v>47</v>
      </c>
      <c r="K238" s="3">
        <v>97</v>
      </c>
      <c r="L238" s="3">
        <v>38</v>
      </c>
      <c r="M238" s="3">
        <v>31</v>
      </c>
      <c r="O238">
        <f t="shared" si="3"/>
        <v>522</v>
      </c>
    </row>
    <row r="239" spans="1:15" x14ac:dyDescent="0.25">
      <c r="A239" s="4" t="s">
        <v>227</v>
      </c>
      <c r="B239">
        <v>760</v>
      </c>
      <c r="C239">
        <v>681</v>
      </c>
      <c r="D239">
        <v>773</v>
      </c>
      <c r="E239">
        <v>699</v>
      </c>
      <c r="F239" s="2">
        <v>675</v>
      </c>
      <c r="G239" s="3">
        <v>827</v>
      </c>
      <c r="H239" s="3">
        <v>963</v>
      </c>
      <c r="I239" s="3">
        <v>1012</v>
      </c>
      <c r="J239" s="3">
        <v>919</v>
      </c>
      <c r="K239" s="3">
        <v>841</v>
      </c>
      <c r="L239" s="3">
        <v>709</v>
      </c>
      <c r="M239" s="3">
        <v>696</v>
      </c>
      <c r="O239">
        <f t="shared" si="3"/>
        <v>9555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C247">
        <v>3</v>
      </c>
      <c r="D247">
        <v>1</v>
      </c>
      <c r="F247" s="2">
        <v>1</v>
      </c>
      <c r="G247" s="3">
        <v>7</v>
      </c>
      <c r="H247" s="3"/>
      <c r="I247" s="3"/>
      <c r="J247" s="3"/>
      <c r="K247" s="3"/>
      <c r="L247" s="3"/>
      <c r="M247" s="3"/>
      <c r="O247">
        <f t="shared" si="3"/>
        <v>12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>
        <v>1</v>
      </c>
      <c r="L250" s="3">
        <v>7</v>
      </c>
      <c r="M250" s="3"/>
      <c r="O250">
        <f t="shared" si="3"/>
        <v>8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>
        <v>2</v>
      </c>
      <c r="K255" s="3"/>
      <c r="L255" s="3"/>
      <c r="M255" s="3"/>
      <c r="O255">
        <f t="shared" si="3"/>
        <v>2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B278">
        <v>143</v>
      </c>
      <c r="C278">
        <v>97</v>
      </c>
      <c r="D278">
        <v>208</v>
      </c>
      <c r="E278">
        <v>137</v>
      </c>
      <c r="F278" s="2">
        <v>153</v>
      </c>
      <c r="G278" s="3">
        <v>74</v>
      </c>
      <c r="H278" s="3">
        <v>203</v>
      </c>
      <c r="I278" s="3">
        <v>208</v>
      </c>
      <c r="J278" s="3">
        <v>216</v>
      </c>
      <c r="K278" s="3">
        <v>180</v>
      </c>
      <c r="L278" s="3"/>
      <c r="M278" s="3"/>
      <c r="O278">
        <f t="shared" si="4"/>
        <v>1619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10</v>
      </c>
      <c r="C325">
        <v>1</v>
      </c>
      <c r="F325" s="2">
        <v>2</v>
      </c>
      <c r="G325" s="3">
        <v>2</v>
      </c>
      <c r="H325" s="3">
        <v>1</v>
      </c>
      <c r="I325" s="3"/>
      <c r="J325" s="3">
        <v>4</v>
      </c>
      <c r="K325" s="3">
        <v>4</v>
      </c>
      <c r="L325" s="3">
        <v>3</v>
      </c>
      <c r="M325" s="3"/>
      <c r="O325">
        <f t="shared" si="5"/>
        <v>27</v>
      </c>
    </row>
    <row r="326" spans="1:15" x14ac:dyDescent="0.25">
      <c r="A326" s="4" t="s">
        <v>313</v>
      </c>
      <c r="F326" s="2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B330">
        <v>10</v>
      </c>
      <c r="C330">
        <v>14</v>
      </c>
      <c r="D330">
        <v>1</v>
      </c>
      <c r="E330">
        <v>16</v>
      </c>
      <c r="F330" s="2">
        <v>7</v>
      </c>
      <c r="G330" s="3"/>
      <c r="H330" s="3">
        <v>26</v>
      </c>
      <c r="I330" s="3"/>
      <c r="J330" s="3">
        <v>3</v>
      </c>
      <c r="K330" s="3">
        <v>2</v>
      </c>
      <c r="L330" s="3">
        <v>20</v>
      </c>
      <c r="M330" s="3">
        <v>28</v>
      </c>
      <c r="O330">
        <f t="shared" si="5"/>
        <v>127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>
        <v>1</v>
      </c>
      <c r="M331" s="3"/>
      <c r="O331">
        <f t="shared" si="5"/>
        <v>1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>
        <v>2</v>
      </c>
      <c r="G338" s="3"/>
      <c r="H338" s="3"/>
      <c r="I338" s="3"/>
      <c r="J338" s="3"/>
      <c r="K338" s="3"/>
      <c r="L338" s="3"/>
      <c r="M338" s="3"/>
      <c r="O338">
        <f t="shared" si="5"/>
        <v>2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B343">
        <v>1</v>
      </c>
      <c r="E343">
        <v>14</v>
      </c>
      <c r="F343" s="2">
        <v>2</v>
      </c>
      <c r="G343" s="3">
        <v>2</v>
      </c>
      <c r="H343" s="3">
        <v>13</v>
      </c>
      <c r="I343" s="3">
        <v>44</v>
      </c>
      <c r="J343" s="3">
        <v>2</v>
      </c>
      <c r="K343" s="3">
        <v>13</v>
      </c>
      <c r="L343" s="3">
        <v>10</v>
      </c>
      <c r="M343" s="3"/>
      <c r="O343">
        <f t="shared" si="5"/>
        <v>101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B345">
        <v>87</v>
      </c>
      <c r="C345">
        <v>17</v>
      </c>
      <c r="D345">
        <v>71</v>
      </c>
      <c r="E345">
        <v>50</v>
      </c>
      <c r="F345" s="2">
        <v>46</v>
      </c>
      <c r="G345" s="3">
        <v>15</v>
      </c>
      <c r="H345" s="3">
        <v>14</v>
      </c>
      <c r="I345" s="3">
        <v>25</v>
      </c>
      <c r="J345" s="3">
        <v>22</v>
      </c>
      <c r="K345" s="3">
        <v>7</v>
      </c>
      <c r="L345" s="3">
        <v>11</v>
      </c>
      <c r="M345" s="3">
        <v>33</v>
      </c>
      <c r="O345">
        <f t="shared" si="5"/>
        <v>398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D347">
        <v>9</v>
      </c>
      <c r="E347">
        <v>6</v>
      </c>
      <c r="F347" s="2">
        <v>13</v>
      </c>
      <c r="G347" s="3">
        <v>2</v>
      </c>
      <c r="H347" s="3">
        <v>11</v>
      </c>
      <c r="I347" s="3">
        <v>1</v>
      </c>
      <c r="J347" s="3"/>
      <c r="K347" s="3"/>
      <c r="L347" s="3"/>
      <c r="M347" s="3"/>
      <c r="O347">
        <f t="shared" si="5"/>
        <v>42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C478">
        <v>3</v>
      </c>
      <c r="F478" s="2"/>
      <c r="G478" s="3"/>
      <c r="H478" s="3">
        <v>3</v>
      </c>
      <c r="I478" s="3"/>
      <c r="J478" s="3"/>
      <c r="K478" s="3">
        <v>2</v>
      </c>
      <c r="L478" s="3"/>
      <c r="M478" s="3"/>
      <c r="O478">
        <f t="shared" si="7"/>
        <v>8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2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2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>
        <v>6</v>
      </c>
      <c r="O487">
        <f t="shared" si="7"/>
        <v>6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20</v>
      </c>
      <c r="C529">
        <v>12</v>
      </c>
      <c r="D529">
        <v>9</v>
      </c>
      <c r="E529">
        <v>6</v>
      </c>
      <c r="F529" s="2">
        <v>11</v>
      </c>
      <c r="G529" s="3">
        <v>7</v>
      </c>
      <c r="H529" s="3">
        <v>7</v>
      </c>
      <c r="I529" s="3">
        <v>2</v>
      </c>
      <c r="J529" s="3">
        <v>1</v>
      </c>
      <c r="K529" s="3">
        <v>6</v>
      </c>
      <c r="L529" s="3">
        <v>5</v>
      </c>
      <c r="M529" s="3">
        <v>4</v>
      </c>
      <c r="O529">
        <f t="shared" si="8"/>
        <v>90</v>
      </c>
    </row>
    <row r="530" spans="1:15" x14ac:dyDescent="0.25">
      <c r="A530" s="4" t="s">
        <v>516</v>
      </c>
      <c r="B530" s="1">
        <v>152</v>
      </c>
      <c r="C530" s="1">
        <v>138</v>
      </c>
      <c r="D530">
        <v>117</v>
      </c>
      <c r="E530" s="2">
        <v>90</v>
      </c>
      <c r="F530" s="2">
        <v>88</v>
      </c>
      <c r="G530" s="3">
        <v>85</v>
      </c>
      <c r="H530" s="3">
        <v>61</v>
      </c>
      <c r="I530" s="3">
        <v>85</v>
      </c>
      <c r="J530" s="3">
        <v>78</v>
      </c>
      <c r="K530" s="3">
        <v>152</v>
      </c>
      <c r="L530" s="3">
        <v>120</v>
      </c>
      <c r="M530" s="3">
        <v>44</v>
      </c>
      <c r="O530">
        <f t="shared" si="8"/>
        <v>1210</v>
      </c>
    </row>
    <row r="531" spans="1:15" x14ac:dyDescent="0.25">
      <c r="A531" s="4" t="s">
        <v>517</v>
      </c>
      <c r="F531" s="1"/>
      <c r="H531" s="3"/>
      <c r="J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B532">
        <v>10</v>
      </c>
      <c r="F532" s="1"/>
      <c r="J532" s="3">
        <v>1</v>
      </c>
      <c r="K532" s="3"/>
      <c r="L532" s="3"/>
      <c r="O532">
        <f t="shared" si="8"/>
        <v>11</v>
      </c>
    </row>
    <row r="533" spans="1:15" x14ac:dyDescent="0.25">
      <c r="A533" s="6" t="s">
        <v>545</v>
      </c>
      <c r="B533" s="5">
        <f>SUM(B2:B532)</f>
        <v>7177</v>
      </c>
      <c r="C533" s="5">
        <f t="shared" ref="C533:M533" si="9">SUM(C2:C532)</f>
        <v>6836</v>
      </c>
      <c r="D533" s="5">
        <f t="shared" si="9"/>
        <v>7315</v>
      </c>
      <c r="E533" s="5">
        <f t="shared" si="9"/>
        <v>6465</v>
      </c>
      <c r="F533" s="5">
        <f t="shared" si="9"/>
        <v>6397</v>
      </c>
      <c r="G533" s="5">
        <f t="shared" si="9"/>
        <v>7734</v>
      </c>
      <c r="H533" s="5">
        <f t="shared" si="9"/>
        <v>8335</v>
      </c>
      <c r="I533" s="5">
        <f t="shared" si="9"/>
        <v>7416</v>
      </c>
      <c r="J533" s="5">
        <f t="shared" si="9"/>
        <v>5744</v>
      </c>
      <c r="K533" s="5">
        <f t="shared" si="9"/>
        <v>7046</v>
      </c>
      <c r="L533" s="5">
        <f t="shared" si="9"/>
        <v>6565</v>
      </c>
      <c r="M533" s="5">
        <f t="shared" si="9"/>
        <v>5795</v>
      </c>
      <c r="O533">
        <f t="shared" si="8"/>
        <v>82825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7</v>
      </c>
      <c r="J537">
        <f t="shared" si="10"/>
        <v>0</v>
      </c>
      <c r="K537">
        <f t="shared" si="10"/>
        <v>3</v>
      </c>
      <c r="L537">
        <f t="shared" si="10"/>
        <v>0</v>
      </c>
      <c r="M537">
        <f t="shared" si="10"/>
        <v>0</v>
      </c>
      <c r="O537">
        <f t="shared" si="10"/>
        <v>10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3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0</v>
      </c>
      <c r="K539">
        <f t="shared" si="11"/>
        <v>0</v>
      </c>
      <c r="L539">
        <f t="shared" si="11"/>
        <v>6</v>
      </c>
      <c r="M539">
        <f t="shared" si="11"/>
        <v>0</v>
      </c>
      <c r="O539">
        <f t="shared" si="11"/>
        <v>9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0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42</v>
      </c>
      <c r="C542">
        <f t="shared" ref="C542:O542" si="13">SUM(C57:C135)</f>
        <v>66</v>
      </c>
      <c r="D542">
        <f t="shared" si="13"/>
        <v>92</v>
      </c>
      <c r="E542">
        <f t="shared" si="13"/>
        <v>56</v>
      </c>
      <c r="F542">
        <f t="shared" si="13"/>
        <v>66</v>
      </c>
      <c r="G542">
        <f t="shared" si="13"/>
        <v>86</v>
      </c>
      <c r="H542">
        <f t="shared" si="13"/>
        <v>131</v>
      </c>
      <c r="I542">
        <f t="shared" si="13"/>
        <v>117</v>
      </c>
      <c r="J542">
        <f t="shared" si="13"/>
        <v>75</v>
      </c>
      <c r="K542">
        <f t="shared" si="13"/>
        <v>91</v>
      </c>
      <c r="L542">
        <f t="shared" si="13"/>
        <v>74</v>
      </c>
      <c r="M542">
        <f t="shared" si="13"/>
        <v>67</v>
      </c>
      <c r="O542">
        <f t="shared" si="13"/>
        <v>963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8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1</v>
      </c>
      <c r="L543">
        <f t="shared" si="14"/>
        <v>0</v>
      </c>
      <c r="M543">
        <f t="shared" si="14"/>
        <v>0</v>
      </c>
      <c r="O543">
        <f t="shared" si="14"/>
        <v>9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1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4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5</v>
      </c>
    </row>
    <row r="545" spans="1:15" x14ac:dyDescent="0.25">
      <c r="A545" s="10" t="s">
        <v>557</v>
      </c>
      <c r="B545">
        <f>SUM(B178:B181)</f>
        <v>18</v>
      </c>
      <c r="C545">
        <f t="shared" ref="C545:O545" si="16">SUM(C178:C181)</f>
        <v>22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34</v>
      </c>
      <c r="L545">
        <f t="shared" si="16"/>
        <v>0</v>
      </c>
      <c r="M545">
        <f t="shared" si="16"/>
        <v>0</v>
      </c>
      <c r="O545">
        <f t="shared" si="16"/>
        <v>74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1</v>
      </c>
      <c r="K546">
        <f t="shared" si="17"/>
        <v>0</v>
      </c>
      <c r="L546">
        <f t="shared" si="17"/>
        <v>0</v>
      </c>
      <c r="M546">
        <f t="shared" si="17"/>
        <v>4</v>
      </c>
      <c r="O546">
        <f t="shared" si="17"/>
        <v>5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2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2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10</v>
      </c>
      <c r="C549">
        <f t="shared" ref="C549:O549" si="20">SUM(C204:C207)</f>
        <v>0</v>
      </c>
      <c r="D549">
        <f t="shared" si="20"/>
        <v>9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3</v>
      </c>
      <c r="K549">
        <f t="shared" si="20"/>
        <v>13</v>
      </c>
      <c r="L549">
        <f t="shared" si="20"/>
        <v>2</v>
      </c>
      <c r="M549">
        <f t="shared" si="20"/>
        <v>0</v>
      </c>
      <c r="O549">
        <f t="shared" si="20"/>
        <v>37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19</v>
      </c>
      <c r="I550">
        <f t="shared" si="21"/>
        <v>24</v>
      </c>
      <c r="J550">
        <f t="shared" si="21"/>
        <v>6</v>
      </c>
      <c r="K550">
        <f t="shared" si="21"/>
        <v>2</v>
      </c>
      <c r="L550">
        <f t="shared" si="21"/>
        <v>1</v>
      </c>
      <c r="M550">
        <f t="shared" si="21"/>
        <v>0</v>
      </c>
      <c r="O550">
        <f t="shared" si="21"/>
        <v>52</v>
      </c>
    </row>
    <row r="551" spans="1:15" ht="25.5" x14ac:dyDescent="0.25">
      <c r="A551" s="10" t="s">
        <v>563</v>
      </c>
      <c r="B551">
        <f>B138+B139+B219+B147+B274+B152+B156+B157+B162+B164+B166+B168</f>
        <v>1</v>
      </c>
      <c r="C551">
        <f t="shared" ref="C551:O551" si="22">C138+C139+C219+C147+C274+C152+C156+C157+C162+C164+C166+C168</f>
        <v>5</v>
      </c>
      <c r="D551">
        <f t="shared" si="22"/>
        <v>38</v>
      </c>
      <c r="E551">
        <f t="shared" si="22"/>
        <v>30</v>
      </c>
      <c r="F551">
        <f t="shared" si="22"/>
        <v>32</v>
      </c>
      <c r="G551">
        <f t="shared" si="22"/>
        <v>59</v>
      </c>
      <c r="H551">
        <f t="shared" si="22"/>
        <v>39</v>
      </c>
      <c r="I551">
        <f t="shared" si="22"/>
        <v>25</v>
      </c>
      <c r="J551">
        <f t="shared" si="22"/>
        <v>10</v>
      </c>
      <c r="K551">
        <f t="shared" si="22"/>
        <v>8</v>
      </c>
      <c r="L551">
        <f t="shared" si="22"/>
        <v>34</v>
      </c>
      <c r="M551">
        <f t="shared" si="22"/>
        <v>4</v>
      </c>
      <c r="O551">
        <f t="shared" si="22"/>
        <v>285</v>
      </c>
    </row>
    <row r="552" spans="1:15" ht="25.5" x14ac:dyDescent="0.25">
      <c r="A552" s="10" t="s">
        <v>564</v>
      </c>
      <c r="B552">
        <f>SUM(B542:B551)</f>
        <v>71</v>
      </c>
      <c r="C552">
        <f t="shared" ref="C552:O552" si="23">SUM(C542:C551)</f>
        <v>93</v>
      </c>
      <c r="D552">
        <f t="shared" si="23"/>
        <v>148</v>
      </c>
      <c r="E552">
        <f t="shared" si="23"/>
        <v>86</v>
      </c>
      <c r="F552">
        <f t="shared" si="23"/>
        <v>98</v>
      </c>
      <c r="G552">
        <f t="shared" si="23"/>
        <v>145</v>
      </c>
      <c r="H552">
        <f t="shared" si="23"/>
        <v>189</v>
      </c>
      <c r="I552">
        <f t="shared" si="23"/>
        <v>168</v>
      </c>
      <c r="J552">
        <f t="shared" si="23"/>
        <v>99</v>
      </c>
      <c r="K552">
        <f t="shared" si="23"/>
        <v>149</v>
      </c>
      <c r="L552">
        <f t="shared" si="23"/>
        <v>111</v>
      </c>
      <c r="M552">
        <f t="shared" si="23"/>
        <v>75</v>
      </c>
      <c r="O552">
        <f t="shared" si="23"/>
        <v>1432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408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378</v>
      </c>
      <c r="D553">
        <f t="shared" si="24"/>
        <v>357</v>
      </c>
      <c r="E553">
        <f t="shared" si="24"/>
        <v>265</v>
      </c>
      <c r="F553">
        <f t="shared" si="24"/>
        <v>343</v>
      </c>
      <c r="G553">
        <f t="shared" si="24"/>
        <v>381</v>
      </c>
      <c r="H553">
        <f t="shared" si="24"/>
        <v>288</v>
      </c>
      <c r="I553">
        <f t="shared" si="24"/>
        <v>314</v>
      </c>
      <c r="J553">
        <f t="shared" si="24"/>
        <v>191</v>
      </c>
      <c r="K553">
        <f t="shared" si="24"/>
        <v>193</v>
      </c>
      <c r="L553">
        <f t="shared" si="24"/>
        <v>222</v>
      </c>
      <c r="M553">
        <f t="shared" si="24"/>
        <v>261</v>
      </c>
      <c r="O553">
        <f t="shared" si="24"/>
        <v>3601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3641</v>
      </c>
      <c r="C555">
        <f t="shared" ref="C555:O555" si="25">C217+C218+C222+C230+C232+C235</f>
        <v>3421</v>
      </c>
      <c r="D555">
        <f t="shared" si="25"/>
        <v>3557</v>
      </c>
      <c r="E555">
        <f t="shared" si="25"/>
        <v>3086</v>
      </c>
      <c r="F555">
        <f t="shared" si="25"/>
        <v>3012</v>
      </c>
      <c r="G555">
        <f t="shared" si="25"/>
        <v>3499</v>
      </c>
      <c r="H555">
        <f t="shared" si="25"/>
        <v>3841</v>
      </c>
      <c r="I555">
        <f t="shared" si="25"/>
        <v>3319</v>
      </c>
      <c r="J555">
        <f t="shared" si="25"/>
        <v>2617</v>
      </c>
      <c r="K555">
        <f t="shared" si="25"/>
        <v>3567</v>
      </c>
      <c r="L555">
        <f t="shared" si="25"/>
        <v>3514</v>
      </c>
      <c r="M555">
        <f t="shared" si="25"/>
        <v>2926</v>
      </c>
      <c r="O555">
        <f t="shared" si="25"/>
        <v>40000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2624</v>
      </c>
      <c r="C556">
        <f t="shared" ref="C556:O556" si="26">C216+C242+C220+C221+C223+C224+C225+C228+C226+C227+C229+C231+C233+C234+C236+C237+C238+C239</f>
        <v>2656</v>
      </c>
      <c r="D556">
        <f t="shared" si="26"/>
        <v>2837</v>
      </c>
      <c r="E556">
        <f t="shared" si="26"/>
        <v>2709</v>
      </c>
      <c r="F556">
        <f t="shared" si="26"/>
        <v>2619</v>
      </c>
      <c r="G556">
        <f t="shared" si="26"/>
        <v>3515</v>
      </c>
      <c r="H556">
        <f t="shared" si="26"/>
        <v>3678</v>
      </c>
      <c r="I556">
        <f t="shared" si="26"/>
        <v>3243</v>
      </c>
      <c r="J556">
        <f t="shared" si="26"/>
        <v>2508</v>
      </c>
      <c r="K556">
        <f t="shared" si="26"/>
        <v>2767</v>
      </c>
      <c r="L556">
        <f t="shared" si="26"/>
        <v>2535</v>
      </c>
      <c r="M556">
        <f t="shared" si="26"/>
        <v>2418</v>
      </c>
      <c r="O556">
        <f t="shared" si="26"/>
        <v>34109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3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3</v>
      </c>
      <c r="I561">
        <f t="shared" si="29"/>
        <v>0</v>
      </c>
      <c r="J561">
        <f t="shared" si="29"/>
        <v>0</v>
      </c>
      <c r="K561">
        <f t="shared" si="29"/>
        <v>2</v>
      </c>
      <c r="L561">
        <f t="shared" si="29"/>
        <v>0</v>
      </c>
      <c r="M561">
        <f t="shared" si="29"/>
        <v>0</v>
      </c>
      <c r="O561">
        <f t="shared" si="29"/>
        <v>8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3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3</v>
      </c>
      <c r="I562">
        <f t="shared" si="30"/>
        <v>0</v>
      </c>
      <c r="J562">
        <f t="shared" si="30"/>
        <v>0</v>
      </c>
      <c r="K562">
        <f t="shared" si="30"/>
        <v>2</v>
      </c>
      <c r="L562">
        <f t="shared" si="30"/>
        <v>0</v>
      </c>
      <c r="M562">
        <f t="shared" si="30"/>
        <v>0</v>
      </c>
      <c r="O562">
        <f t="shared" si="30"/>
        <v>8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6</v>
      </c>
      <c r="O563">
        <f t="shared" si="31"/>
        <v>6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10</v>
      </c>
      <c r="C568">
        <f t="shared" ref="C568:O568" si="34">C256+C258+C260+C262+C264+C266+C268+C315+C317+C321+C325+C362+C364+C391+C413</f>
        <v>1</v>
      </c>
      <c r="D568">
        <f t="shared" si="34"/>
        <v>0</v>
      </c>
      <c r="E568">
        <f t="shared" si="34"/>
        <v>0</v>
      </c>
      <c r="F568">
        <f t="shared" si="34"/>
        <v>2</v>
      </c>
      <c r="G568">
        <f t="shared" si="34"/>
        <v>2</v>
      </c>
      <c r="H568">
        <f t="shared" si="34"/>
        <v>1</v>
      </c>
      <c r="I568">
        <f t="shared" si="34"/>
        <v>0</v>
      </c>
      <c r="J568">
        <f t="shared" si="34"/>
        <v>4</v>
      </c>
      <c r="K568">
        <f t="shared" si="34"/>
        <v>4</v>
      </c>
      <c r="L568">
        <f t="shared" si="34"/>
        <v>3</v>
      </c>
      <c r="M568">
        <f t="shared" si="34"/>
        <v>0</v>
      </c>
      <c r="O568">
        <f t="shared" si="34"/>
        <v>27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3</v>
      </c>
      <c r="D569">
        <f t="shared" si="35"/>
        <v>1</v>
      </c>
      <c r="E569">
        <f t="shared" si="35"/>
        <v>0</v>
      </c>
      <c r="F569">
        <f t="shared" si="35"/>
        <v>1</v>
      </c>
      <c r="G569">
        <f t="shared" si="35"/>
        <v>7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1</v>
      </c>
      <c r="L569">
        <f t="shared" si="35"/>
        <v>7</v>
      </c>
      <c r="M569">
        <f t="shared" si="35"/>
        <v>0</v>
      </c>
      <c r="O569">
        <f t="shared" si="35"/>
        <v>20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2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2</v>
      </c>
    </row>
    <row r="571" spans="1:15" ht="25.5" x14ac:dyDescent="0.25">
      <c r="A571" s="10" t="s">
        <v>583</v>
      </c>
      <c r="B571">
        <f>B278+B288+B292+B295+B302+B309+B313+B314+B289</f>
        <v>143</v>
      </c>
      <c r="C571">
        <f t="shared" ref="C571:O571" si="37">C278+C288+C292+C295+C302+C309+C313+C314+C289</f>
        <v>97</v>
      </c>
      <c r="D571">
        <f t="shared" si="37"/>
        <v>208</v>
      </c>
      <c r="E571">
        <f t="shared" si="37"/>
        <v>137</v>
      </c>
      <c r="F571">
        <f t="shared" si="37"/>
        <v>153</v>
      </c>
      <c r="G571">
        <f t="shared" si="37"/>
        <v>74</v>
      </c>
      <c r="H571">
        <f t="shared" si="37"/>
        <v>203</v>
      </c>
      <c r="I571">
        <f t="shared" si="37"/>
        <v>208</v>
      </c>
      <c r="J571">
        <f t="shared" si="37"/>
        <v>216</v>
      </c>
      <c r="K571">
        <f t="shared" si="37"/>
        <v>180</v>
      </c>
      <c r="L571">
        <f t="shared" si="37"/>
        <v>0</v>
      </c>
      <c r="M571">
        <f t="shared" si="37"/>
        <v>0</v>
      </c>
      <c r="O571">
        <f t="shared" si="37"/>
        <v>1619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11</v>
      </c>
      <c r="C581">
        <f t="shared" ref="C581:O581" si="47">C330+C343</f>
        <v>14</v>
      </c>
      <c r="D581">
        <f t="shared" si="47"/>
        <v>1</v>
      </c>
      <c r="E581">
        <f t="shared" si="47"/>
        <v>30</v>
      </c>
      <c r="F581">
        <f t="shared" si="47"/>
        <v>9</v>
      </c>
      <c r="G581">
        <f t="shared" si="47"/>
        <v>2</v>
      </c>
      <c r="H581">
        <f t="shared" si="47"/>
        <v>39</v>
      </c>
      <c r="I581">
        <f t="shared" si="47"/>
        <v>44</v>
      </c>
      <c r="J581">
        <f t="shared" si="47"/>
        <v>5</v>
      </c>
      <c r="K581">
        <f t="shared" si="47"/>
        <v>15</v>
      </c>
      <c r="L581">
        <f t="shared" si="47"/>
        <v>30</v>
      </c>
      <c r="M581">
        <f t="shared" si="47"/>
        <v>28</v>
      </c>
      <c r="O581">
        <f t="shared" si="47"/>
        <v>228</v>
      </c>
    </row>
    <row r="582" spans="1:15" ht="25.5" x14ac:dyDescent="0.25">
      <c r="A582" s="10" t="s">
        <v>594</v>
      </c>
      <c r="B582">
        <f>B345+B344</f>
        <v>87</v>
      </c>
      <c r="C582">
        <f t="shared" ref="C582:O582" si="48">C345+C344</f>
        <v>17</v>
      </c>
      <c r="D582">
        <f t="shared" si="48"/>
        <v>71</v>
      </c>
      <c r="E582">
        <f t="shared" si="48"/>
        <v>50</v>
      </c>
      <c r="F582">
        <f t="shared" si="48"/>
        <v>46</v>
      </c>
      <c r="G582">
        <f t="shared" si="48"/>
        <v>15</v>
      </c>
      <c r="H582">
        <f t="shared" si="48"/>
        <v>14</v>
      </c>
      <c r="I582">
        <f t="shared" si="48"/>
        <v>25</v>
      </c>
      <c r="J582">
        <f t="shared" si="48"/>
        <v>22</v>
      </c>
      <c r="K582">
        <f t="shared" si="48"/>
        <v>7</v>
      </c>
      <c r="L582">
        <f t="shared" si="48"/>
        <v>11</v>
      </c>
      <c r="M582">
        <f t="shared" si="48"/>
        <v>33</v>
      </c>
      <c r="O582">
        <f t="shared" si="48"/>
        <v>398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9</v>
      </c>
      <c r="E584">
        <f t="shared" si="50"/>
        <v>6</v>
      </c>
      <c r="F584">
        <f t="shared" si="50"/>
        <v>15</v>
      </c>
      <c r="G584">
        <f t="shared" si="50"/>
        <v>2</v>
      </c>
      <c r="H584">
        <f t="shared" si="50"/>
        <v>11</v>
      </c>
      <c r="I584">
        <f t="shared" si="50"/>
        <v>1</v>
      </c>
      <c r="J584">
        <f t="shared" si="50"/>
        <v>0</v>
      </c>
      <c r="K584">
        <f t="shared" si="50"/>
        <v>0</v>
      </c>
      <c r="L584">
        <f t="shared" si="50"/>
        <v>1</v>
      </c>
      <c r="M584">
        <f t="shared" si="50"/>
        <v>0</v>
      </c>
      <c r="O584">
        <f t="shared" si="50"/>
        <v>45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251</v>
      </c>
      <c r="C599">
        <f t="shared" ref="C599:O599" si="61">SUM(C568:C598)</f>
        <v>132</v>
      </c>
      <c r="D599">
        <f t="shared" si="61"/>
        <v>290</v>
      </c>
      <c r="E599">
        <f t="shared" si="61"/>
        <v>223</v>
      </c>
      <c r="F599">
        <f t="shared" si="61"/>
        <v>226</v>
      </c>
      <c r="G599">
        <f t="shared" si="61"/>
        <v>102</v>
      </c>
      <c r="H599">
        <f t="shared" si="61"/>
        <v>268</v>
      </c>
      <c r="I599">
        <f t="shared" si="61"/>
        <v>278</v>
      </c>
      <c r="J599">
        <f t="shared" si="61"/>
        <v>249</v>
      </c>
      <c r="K599">
        <f t="shared" si="61"/>
        <v>207</v>
      </c>
      <c r="L599">
        <f t="shared" si="61"/>
        <v>52</v>
      </c>
      <c r="M599">
        <f t="shared" si="61"/>
        <v>61</v>
      </c>
      <c r="O599">
        <f t="shared" si="61"/>
        <v>2339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172</v>
      </c>
      <c r="C604">
        <f t="shared" ref="C604:O604" si="64">C529+C530+C531+C213+C214</f>
        <v>150</v>
      </c>
      <c r="D604">
        <f t="shared" si="64"/>
        <v>126</v>
      </c>
      <c r="E604">
        <f t="shared" si="64"/>
        <v>96</v>
      </c>
      <c r="F604">
        <f t="shared" si="64"/>
        <v>99</v>
      </c>
      <c r="G604">
        <f t="shared" si="64"/>
        <v>92</v>
      </c>
      <c r="H604">
        <f t="shared" si="64"/>
        <v>68</v>
      </c>
      <c r="I604">
        <f t="shared" si="64"/>
        <v>87</v>
      </c>
      <c r="J604">
        <f t="shared" si="64"/>
        <v>79</v>
      </c>
      <c r="K604">
        <f t="shared" si="64"/>
        <v>158</v>
      </c>
      <c r="L604">
        <f t="shared" si="64"/>
        <v>125</v>
      </c>
      <c r="M604">
        <f t="shared" si="64"/>
        <v>48</v>
      </c>
      <c r="O604">
        <f t="shared" si="64"/>
        <v>1300</v>
      </c>
    </row>
    <row r="605" spans="1:15" x14ac:dyDescent="0.25">
      <c r="A605" s="10" t="s">
        <v>519</v>
      </c>
      <c r="B605">
        <f>B532</f>
        <v>10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1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11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7177</v>
      </c>
      <c r="C607">
        <f t="shared" ref="C607:O607" si="66">SUM(C537:C606)-C552-C562-C599</f>
        <v>6836</v>
      </c>
      <c r="D607">
        <f t="shared" si="66"/>
        <v>7315</v>
      </c>
      <c r="E607">
        <f t="shared" si="66"/>
        <v>6465</v>
      </c>
      <c r="F607">
        <f t="shared" si="66"/>
        <v>6397</v>
      </c>
      <c r="G607">
        <f t="shared" si="66"/>
        <v>7734</v>
      </c>
      <c r="H607">
        <f t="shared" si="66"/>
        <v>8335</v>
      </c>
      <c r="I607">
        <f t="shared" si="66"/>
        <v>7416</v>
      </c>
      <c r="J607">
        <f t="shared" si="66"/>
        <v>5744</v>
      </c>
      <c r="K607">
        <f t="shared" si="66"/>
        <v>7046</v>
      </c>
      <c r="L607">
        <f t="shared" si="66"/>
        <v>6565</v>
      </c>
      <c r="M607">
        <f t="shared" si="66"/>
        <v>5795</v>
      </c>
      <c r="O607">
        <f t="shared" si="66"/>
        <v>82825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2013-01-31T00:13:17Z</dcterms:modified>
</cp:coreProperties>
</file>