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-30" windowWidth="6270" windowHeight="105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<sst xmlns="http://schemas.openxmlformats.org/spreadsheetml/2006/main" count="616" uniqueCount="615">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</sst>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M529" sqref="M529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28515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>
        <v>3</v>
      </c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3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C26">
        <v>3</v>
      </c>
      <c r="D26">
        <v>2</v>
      </c>
      <c r="F26" s="2"/>
      <c r="G26" s="3"/>
      <c r="H26" s="3"/>
      <c r="I26" s="3"/>
      <c r="J26" s="3"/>
      <c r="K26" s="3"/>
      <c r="L26" s="3"/>
      <c r="M26" s="3"/>
      <c r="O26">
        <f t="shared" si="0"/>
        <v>5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B35">
        <v>1</v>
      </c>
      <c r="F35" s="2"/>
      <c r="G35" s="3"/>
      <c r="H35" s="3"/>
      <c r="I35" s="3"/>
      <c r="J35" s="3"/>
      <c r="K35" s="3"/>
      <c r="L35" s="3"/>
      <c r="M35" s="3"/>
      <c r="O35">
        <f t="shared" si="0"/>
        <v>1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>
        <v>1</v>
      </c>
      <c r="I37" s="3"/>
      <c r="J37" s="3"/>
      <c r="K37" s="3"/>
      <c r="L37" s="3"/>
      <c r="M37" s="3"/>
      <c r="O37">
        <f t="shared" si="0"/>
        <v>1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B39">
        <v>2</v>
      </c>
      <c r="C39">
        <v>7</v>
      </c>
      <c r="D39">
        <v>1</v>
      </c>
      <c r="E39">
        <v>2</v>
      </c>
      <c r="F39" s="2">
        <v>4</v>
      </c>
      <c r="G39" s="3"/>
      <c r="H39" s="3">
        <v>4</v>
      </c>
      <c r="I39" s="3">
        <v>9</v>
      </c>
      <c r="J39" s="3">
        <v>11</v>
      </c>
      <c r="K39" s="3">
        <v>9</v>
      </c>
      <c r="L39" s="3">
        <v>7</v>
      </c>
      <c r="M39" s="3">
        <v>1</v>
      </c>
      <c r="O39">
        <f t="shared" si="0"/>
        <v>57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3</v>
      </c>
      <c r="C43">
        <v>6</v>
      </c>
      <c r="F43" s="2">
        <v>11</v>
      </c>
      <c r="G43" s="3">
        <v>5</v>
      </c>
      <c r="H43" s="3"/>
      <c r="I43" s="3">
        <v>2</v>
      </c>
      <c r="J43" s="3"/>
      <c r="K43" s="3"/>
      <c r="L43" s="3">
        <v>1</v>
      </c>
      <c r="M43" s="3"/>
      <c r="O43">
        <f t="shared" si="0"/>
        <v>28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>
        <v>11</v>
      </c>
      <c r="M45" s="3"/>
      <c r="O45">
        <f t="shared" si="0"/>
        <v>11</v>
      </c>
    </row>
    <row r="46" spans="1:15" x14ac:dyDescent="0.25">
      <c r="A46" s="4" t="s">
        <v>45</v>
      </c>
      <c r="B46">
        <v>2</v>
      </c>
      <c r="C46" s="1">
        <v>14</v>
      </c>
      <c r="D46">
        <v>9</v>
      </c>
      <c r="E46">
        <v>17</v>
      </c>
      <c r="F46" s="2">
        <v>25</v>
      </c>
      <c r="G46" s="3">
        <v>8</v>
      </c>
      <c r="H46" s="3"/>
      <c r="I46" s="3"/>
      <c r="J46" s="3">
        <v>5</v>
      </c>
      <c r="K46" s="3">
        <v>2</v>
      </c>
      <c r="L46" s="3"/>
      <c r="M46" s="3"/>
      <c r="O46">
        <f t="shared" si="0"/>
        <v>82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1</v>
      </c>
      <c r="C57">
        <v>1</v>
      </c>
      <c r="F57" s="2">
        <v>6</v>
      </c>
      <c r="G57" s="3">
        <v>1</v>
      </c>
      <c r="H57" s="3"/>
      <c r="I57" s="3"/>
      <c r="J57" s="3"/>
      <c r="K57" s="3"/>
      <c r="L57" s="3"/>
      <c r="M57" s="3"/>
      <c r="O57">
        <f t="shared" si="0"/>
        <v>9</v>
      </c>
    </row>
    <row r="58" spans="1:15" x14ac:dyDescent="0.25">
      <c r="A58" s="4" t="s">
        <v>57</v>
      </c>
      <c r="B58">
        <v>3</v>
      </c>
      <c r="C58">
        <v>1</v>
      </c>
      <c r="F58" s="2"/>
      <c r="G58" s="3"/>
      <c r="H58" s="3">
        <v>2</v>
      </c>
      <c r="I58" s="3"/>
      <c r="J58" s="3">
        <v>1</v>
      </c>
      <c r="K58" s="3"/>
      <c r="L58" s="3"/>
      <c r="M58" s="3"/>
      <c r="O58">
        <f t="shared" si="0"/>
        <v>7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>
        <v>1</v>
      </c>
      <c r="L62" s="3"/>
      <c r="M62" s="3"/>
      <c r="O62">
        <f t="shared" si="0"/>
        <v>1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>
        <v>4</v>
      </c>
      <c r="J65" s="3">
        <v>1</v>
      </c>
      <c r="K65" s="3"/>
      <c r="L65" s="3">
        <v>2</v>
      </c>
      <c r="M65" s="3"/>
      <c r="O65">
        <f t="shared" si="0"/>
        <v>7</v>
      </c>
    </row>
    <row r="66" spans="1:15" x14ac:dyDescent="0.25">
      <c r="A66" s="4" t="s">
        <v>61</v>
      </c>
      <c r="C66">
        <v>6</v>
      </c>
      <c r="D66">
        <v>1</v>
      </c>
      <c r="E66">
        <v>1</v>
      </c>
      <c r="F66" s="2"/>
      <c r="G66" s="3">
        <v>34</v>
      </c>
      <c r="H66" s="3">
        <v>21</v>
      </c>
      <c r="I66" s="3">
        <v>16</v>
      </c>
      <c r="J66" s="3">
        <v>6</v>
      </c>
      <c r="K66" s="3">
        <v>7</v>
      </c>
      <c r="L66" s="3">
        <v>2</v>
      </c>
      <c r="M66" s="3">
        <v>29</v>
      </c>
      <c r="O66">
        <f t="shared" si="0"/>
        <v>123</v>
      </c>
    </row>
    <row r="67" spans="1:15" x14ac:dyDescent="0.25">
      <c r="A67" s="4" t="s">
        <v>62</v>
      </c>
      <c r="B67">
        <v>1</v>
      </c>
      <c r="C67">
        <v>5</v>
      </c>
      <c r="D67">
        <v>1</v>
      </c>
      <c r="E67">
        <v>10</v>
      </c>
      <c r="F67" s="2">
        <v>11</v>
      </c>
      <c r="G67" s="3">
        <v>1</v>
      </c>
      <c r="H67" s="3">
        <v>1</v>
      </c>
      <c r="I67" s="3"/>
      <c r="J67" s="3"/>
      <c r="K67" s="3"/>
      <c r="L67" s="3"/>
      <c r="M67" s="3">
        <v>6</v>
      </c>
      <c r="O67">
        <f t="shared" ref="O67:O130" si="1">SUM(B67:N67)</f>
        <v>36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>
        <v>5</v>
      </c>
      <c r="J71" s="3">
        <v>6</v>
      </c>
      <c r="K71" s="3"/>
      <c r="L71" s="3"/>
      <c r="M71" s="3"/>
      <c r="O71">
        <f t="shared" si="1"/>
        <v>11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8</v>
      </c>
      <c r="C74">
        <v>12</v>
      </c>
      <c r="F74" s="2"/>
      <c r="G74" s="3"/>
      <c r="H74" s="3"/>
      <c r="I74" s="3"/>
      <c r="J74" s="3"/>
      <c r="K74" s="3"/>
      <c r="L74" s="3"/>
      <c r="M74" s="3"/>
      <c r="O74">
        <f t="shared" si="1"/>
        <v>20</v>
      </c>
    </row>
    <row r="75" spans="1:15" x14ac:dyDescent="0.25">
      <c r="A75" s="4" t="s">
        <v>68</v>
      </c>
      <c r="F75" s="2"/>
      <c r="G75" s="3">
        <v>11</v>
      </c>
      <c r="H75" s="3">
        <v>21</v>
      </c>
      <c r="I75" s="3">
        <v>6</v>
      </c>
      <c r="J75" s="3"/>
      <c r="K75" s="3">
        <v>14</v>
      </c>
      <c r="L75" s="3">
        <v>1</v>
      </c>
      <c r="M75" s="3"/>
      <c r="O75">
        <f t="shared" si="1"/>
        <v>53</v>
      </c>
    </row>
    <row r="76" spans="1:15" x14ac:dyDescent="0.25">
      <c r="A76" s="4" t="s">
        <v>69</v>
      </c>
      <c r="B76">
        <v>1</v>
      </c>
      <c r="D76">
        <v>1</v>
      </c>
      <c r="F76" s="2"/>
      <c r="G76" s="3">
        <v>1</v>
      </c>
      <c r="H76" s="3"/>
      <c r="I76" s="3">
        <v>1</v>
      </c>
      <c r="J76" s="3"/>
      <c r="K76" s="3"/>
      <c r="L76" s="3"/>
      <c r="M76" s="3"/>
      <c r="O76">
        <f t="shared" si="1"/>
        <v>4</v>
      </c>
    </row>
    <row r="77" spans="1:15" x14ac:dyDescent="0.25">
      <c r="A77" s="4" t="s">
        <v>70</v>
      </c>
      <c r="B77">
        <v>29</v>
      </c>
      <c r="C77">
        <v>25</v>
      </c>
      <c r="D77">
        <v>5</v>
      </c>
      <c r="E77">
        <v>1</v>
      </c>
      <c r="F77" s="2">
        <v>20</v>
      </c>
      <c r="G77" s="3">
        <v>3</v>
      </c>
      <c r="H77" s="3">
        <v>1</v>
      </c>
      <c r="I77" s="3">
        <v>18</v>
      </c>
      <c r="J77" s="3">
        <v>2</v>
      </c>
      <c r="K77" s="3">
        <v>1</v>
      </c>
      <c r="L77" s="3"/>
      <c r="M77" s="3"/>
      <c r="O77">
        <f t="shared" si="1"/>
        <v>105</v>
      </c>
    </row>
    <row r="78" spans="1:15" x14ac:dyDescent="0.25">
      <c r="A78" s="4" t="s">
        <v>71</v>
      </c>
      <c r="B78">
        <v>18</v>
      </c>
      <c r="C78">
        <v>28</v>
      </c>
      <c r="D78">
        <v>4</v>
      </c>
      <c r="E78">
        <v>10</v>
      </c>
      <c r="F78" s="2">
        <v>6</v>
      </c>
      <c r="G78" s="3">
        <v>18</v>
      </c>
      <c r="H78" s="3">
        <v>40</v>
      </c>
      <c r="I78" s="3">
        <v>33</v>
      </c>
      <c r="J78" s="3">
        <v>9</v>
      </c>
      <c r="K78" s="3">
        <v>9</v>
      </c>
      <c r="L78" s="3">
        <v>4</v>
      </c>
      <c r="M78" s="3">
        <v>17</v>
      </c>
      <c r="O78">
        <f t="shared" si="1"/>
        <v>196</v>
      </c>
    </row>
    <row r="79" spans="1:15" x14ac:dyDescent="0.25">
      <c r="A79" s="4" t="s">
        <v>72</v>
      </c>
      <c r="B79">
        <v>30</v>
      </c>
      <c r="C79">
        <v>1</v>
      </c>
      <c r="F79" s="2"/>
      <c r="G79" s="3"/>
      <c r="H79" s="3"/>
      <c r="I79" s="3">
        <v>3</v>
      </c>
      <c r="J79" s="3"/>
      <c r="K79" s="3"/>
      <c r="L79" s="3"/>
      <c r="M79" s="3"/>
      <c r="O79">
        <f t="shared" si="1"/>
        <v>34</v>
      </c>
    </row>
    <row r="80" spans="1:15" x14ac:dyDescent="0.25">
      <c r="A80" s="4" t="s">
        <v>73</v>
      </c>
      <c r="B80">
        <v>19</v>
      </c>
      <c r="C80">
        <v>11</v>
      </c>
      <c r="D80">
        <v>33</v>
      </c>
      <c r="E80">
        <v>14</v>
      </c>
      <c r="F80" s="2">
        <v>7</v>
      </c>
      <c r="G80" s="3">
        <v>7</v>
      </c>
      <c r="H80" s="3">
        <v>27</v>
      </c>
      <c r="I80" s="3">
        <v>13</v>
      </c>
      <c r="J80" s="3">
        <v>1</v>
      </c>
      <c r="K80" s="3"/>
      <c r="L80" s="3"/>
      <c r="M80" s="3"/>
      <c r="O80">
        <f t="shared" si="1"/>
        <v>132</v>
      </c>
    </row>
    <row r="81" spans="1:15" x14ac:dyDescent="0.25">
      <c r="A81" s="4" t="s">
        <v>74</v>
      </c>
      <c r="D81">
        <v>6</v>
      </c>
      <c r="E81">
        <v>2</v>
      </c>
      <c r="F81" s="2"/>
      <c r="G81" s="3"/>
      <c r="H81" s="3"/>
      <c r="I81" s="3"/>
      <c r="J81" s="3"/>
      <c r="K81" s="3"/>
      <c r="L81" s="3"/>
      <c r="M81" s="3"/>
      <c r="O81">
        <f t="shared" si="1"/>
        <v>8</v>
      </c>
    </row>
    <row r="82" spans="1:15" x14ac:dyDescent="0.25">
      <c r="A82" s="4" t="s">
        <v>75</v>
      </c>
      <c r="E82">
        <v>4</v>
      </c>
      <c r="F82" s="2">
        <v>8</v>
      </c>
      <c r="G82" s="3"/>
      <c r="H82" s="3">
        <v>9</v>
      </c>
      <c r="I82" s="3">
        <v>13</v>
      </c>
      <c r="J82" s="3">
        <v>7</v>
      </c>
      <c r="K82" s="3">
        <v>2</v>
      </c>
      <c r="L82" s="3">
        <v>5</v>
      </c>
      <c r="M82" s="3"/>
      <c r="O82">
        <f t="shared" si="1"/>
        <v>48</v>
      </c>
    </row>
    <row r="83" spans="1:15" x14ac:dyDescent="0.25">
      <c r="A83" s="4" t="s">
        <v>76</v>
      </c>
      <c r="B83" s="1">
        <v>35</v>
      </c>
      <c r="C83" s="1">
        <v>48</v>
      </c>
      <c r="D83">
        <v>70</v>
      </c>
      <c r="E83" s="2">
        <v>45</v>
      </c>
      <c r="F83" s="2">
        <v>59</v>
      </c>
      <c r="G83" s="3">
        <v>27</v>
      </c>
      <c r="H83" s="3">
        <v>11</v>
      </c>
      <c r="I83" s="3">
        <v>14</v>
      </c>
      <c r="J83" s="3">
        <v>28</v>
      </c>
      <c r="K83" s="3">
        <v>18</v>
      </c>
      <c r="L83" s="3">
        <v>33</v>
      </c>
      <c r="M83" s="3">
        <v>16</v>
      </c>
      <c r="O83">
        <f t="shared" si="1"/>
        <v>404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>
        <v>3</v>
      </c>
      <c r="J86" s="3">
        <v>22</v>
      </c>
      <c r="K86" s="3">
        <v>4</v>
      </c>
      <c r="L86" s="3">
        <v>2</v>
      </c>
      <c r="M86" s="3">
        <v>1</v>
      </c>
      <c r="O86">
        <f t="shared" si="1"/>
        <v>32</v>
      </c>
    </row>
    <row r="87" spans="1:15" x14ac:dyDescent="0.25">
      <c r="A87" s="4" t="s">
        <v>79</v>
      </c>
      <c r="B87">
        <v>3</v>
      </c>
      <c r="F87" s="2"/>
      <c r="G87" s="3"/>
      <c r="H87" s="3"/>
      <c r="I87" s="3"/>
      <c r="J87" s="3"/>
      <c r="K87" s="3"/>
      <c r="L87" s="3"/>
      <c r="M87" s="3"/>
      <c r="O87">
        <f t="shared" si="1"/>
        <v>3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C91">
        <v>2</v>
      </c>
      <c r="F91" s="2"/>
      <c r="G91" s="3"/>
      <c r="H91" s="3"/>
      <c r="I91" s="3"/>
      <c r="J91" s="3"/>
      <c r="K91" s="3"/>
      <c r="L91" s="3"/>
      <c r="M91" s="3"/>
      <c r="O91">
        <f t="shared" si="1"/>
        <v>2</v>
      </c>
    </row>
    <row r="92" spans="1:15" x14ac:dyDescent="0.25">
      <c r="A92" s="4" t="s">
        <v>83</v>
      </c>
      <c r="B92">
        <v>4</v>
      </c>
      <c r="C92">
        <v>6</v>
      </c>
      <c r="D92">
        <v>4</v>
      </c>
      <c r="F92" s="2">
        <v>14</v>
      </c>
      <c r="G92" s="3">
        <v>1</v>
      </c>
      <c r="H92" s="3">
        <v>1</v>
      </c>
      <c r="I92" s="3"/>
      <c r="J92" s="3"/>
      <c r="K92" s="3"/>
      <c r="L92" s="3">
        <v>1</v>
      </c>
      <c r="M92" s="3">
        <v>3</v>
      </c>
      <c r="O92">
        <f t="shared" si="1"/>
        <v>34</v>
      </c>
    </row>
    <row r="93" spans="1:15" x14ac:dyDescent="0.25">
      <c r="A93" s="4" t="s">
        <v>84</v>
      </c>
      <c r="C93">
        <v>2</v>
      </c>
      <c r="D93">
        <v>1</v>
      </c>
      <c r="F93" s="2"/>
      <c r="G93" s="3"/>
      <c r="H93" s="3"/>
      <c r="I93" s="3"/>
      <c r="J93" s="3">
        <v>23</v>
      </c>
      <c r="K93" s="3"/>
      <c r="L93" s="3">
        <v>12</v>
      </c>
      <c r="M93" s="3">
        <v>1</v>
      </c>
      <c r="O93">
        <f t="shared" si="1"/>
        <v>39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C95">
        <v>1</v>
      </c>
      <c r="D95">
        <v>4</v>
      </c>
      <c r="E95">
        <v>7</v>
      </c>
      <c r="F95" s="2">
        <v>1</v>
      </c>
      <c r="G95" s="3">
        <v>6</v>
      </c>
      <c r="H95" s="3">
        <v>39</v>
      </c>
      <c r="I95" s="3">
        <v>2</v>
      </c>
      <c r="J95" s="3">
        <v>1</v>
      </c>
      <c r="K95" s="3">
        <v>3</v>
      </c>
      <c r="L95" s="3"/>
      <c r="M95" s="3">
        <v>2</v>
      </c>
      <c r="O95">
        <f t="shared" si="1"/>
        <v>66</v>
      </c>
    </row>
    <row r="96" spans="1:15" x14ac:dyDescent="0.25">
      <c r="A96" s="4" t="s">
        <v>87</v>
      </c>
      <c r="B96">
        <v>4</v>
      </c>
      <c r="C96">
        <v>11</v>
      </c>
      <c r="D96">
        <v>3</v>
      </c>
      <c r="E96">
        <v>2</v>
      </c>
      <c r="F96" s="2">
        <v>2</v>
      </c>
      <c r="G96" s="3"/>
      <c r="H96" s="3">
        <v>1</v>
      </c>
      <c r="I96" s="3">
        <v>16</v>
      </c>
      <c r="J96" s="3">
        <v>2</v>
      </c>
      <c r="K96" s="3">
        <v>6</v>
      </c>
      <c r="L96" s="3">
        <v>1</v>
      </c>
      <c r="M96" s="3">
        <v>2</v>
      </c>
      <c r="O96">
        <f t="shared" si="1"/>
        <v>50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E98">
        <v>3</v>
      </c>
      <c r="F98" s="2">
        <v>6</v>
      </c>
      <c r="G98" s="3"/>
      <c r="H98" s="3"/>
      <c r="I98" s="3"/>
      <c r="J98" s="3"/>
      <c r="K98" s="3"/>
      <c r="L98" s="3"/>
      <c r="M98" s="3"/>
      <c r="O98">
        <f t="shared" si="1"/>
        <v>9</v>
      </c>
    </row>
    <row r="99" spans="1:15" x14ac:dyDescent="0.25">
      <c r="A99" s="4" t="s">
        <v>90</v>
      </c>
      <c r="F99" s="2"/>
      <c r="G99" s="3"/>
      <c r="H99" s="3"/>
      <c r="I99" s="3"/>
      <c r="J99" s="3">
        <v>3</v>
      </c>
      <c r="K99" s="3"/>
      <c r="L99" s="3"/>
      <c r="M99" s="3"/>
      <c r="O99">
        <f t="shared" si="1"/>
        <v>3</v>
      </c>
    </row>
    <row r="100" spans="1:15" x14ac:dyDescent="0.25">
      <c r="A100" s="4" t="s">
        <v>91</v>
      </c>
      <c r="B100">
        <v>25</v>
      </c>
      <c r="C100">
        <v>36</v>
      </c>
      <c r="D100">
        <v>52</v>
      </c>
      <c r="E100">
        <v>46</v>
      </c>
      <c r="F100" s="2">
        <v>55</v>
      </c>
      <c r="G100" s="3">
        <v>21</v>
      </c>
      <c r="H100" s="3">
        <v>18</v>
      </c>
      <c r="I100" s="3"/>
      <c r="J100" s="3"/>
      <c r="K100" s="3">
        <v>4</v>
      </c>
      <c r="L100" s="3">
        <v>2</v>
      </c>
      <c r="M100" s="3">
        <v>2</v>
      </c>
      <c r="O100">
        <f t="shared" si="1"/>
        <v>261</v>
      </c>
    </row>
    <row r="101" spans="1:15" x14ac:dyDescent="0.25">
      <c r="A101" s="4" t="s">
        <v>92</v>
      </c>
      <c r="D101">
        <v>4</v>
      </c>
      <c r="E101">
        <v>13</v>
      </c>
      <c r="F101" s="2">
        <v>4</v>
      </c>
      <c r="G101" s="3"/>
      <c r="H101" s="3"/>
      <c r="I101" s="3">
        <v>6</v>
      </c>
      <c r="J101" s="3">
        <v>2</v>
      </c>
      <c r="K101" s="3"/>
      <c r="L101" s="3"/>
      <c r="M101" s="3"/>
      <c r="O101">
        <f t="shared" si="1"/>
        <v>29</v>
      </c>
    </row>
    <row r="102" spans="1:15" x14ac:dyDescent="0.25">
      <c r="A102" s="4" t="s">
        <v>93</v>
      </c>
      <c r="B102">
        <v>16</v>
      </c>
      <c r="D102">
        <v>7</v>
      </c>
      <c r="E102">
        <v>5</v>
      </c>
      <c r="F102" s="2">
        <v>14</v>
      </c>
      <c r="G102" s="3">
        <v>22</v>
      </c>
      <c r="H102" s="3">
        <v>7</v>
      </c>
      <c r="I102" s="3">
        <v>33</v>
      </c>
      <c r="J102" s="3">
        <v>42</v>
      </c>
      <c r="K102" s="3">
        <v>34</v>
      </c>
      <c r="L102" s="3">
        <v>4</v>
      </c>
      <c r="M102" s="3">
        <v>13</v>
      </c>
      <c r="O102">
        <f t="shared" si="1"/>
        <v>197</v>
      </c>
    </row>
    <row r="103" spans="1:15" x14ac:dyDescent="0.25">
      <c r="A103" s="4" t="s">
        <v>94</v>
      </c>
      <c r="F103" s="2"/>
      <c r="G103" s="3"/>
      <c r="H103" s="3"/>
      <c r="I103" s="3">
        <v>5</v>
      </c>
      <c r="J103" s="3"/>
      <c r="K103" s="3"/>
      <c r="L103" s="3"/>
      <c r="M103" s="3"/>
      <c r="O103">
        <f t="shared" si="1"/>
        <v>5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C105">
        <v>19</v>
      </c>
      <c r="F105" s="2"/>
      <c r="G105" s="3">
        <v>1</v>
      </c>
      <c r="H105" s="3"/>
      <c r="I105" s="3"/>
      <c r="J105" s="3"/>
      <c r="K105" s="3"/>
      <c r="L105" s="3"/>
      <c r="M105" s="3"/>
      <c r="O105">
        <f t="shared" si="1"/>
        <v>20</v>
      </c>
    </row>
    <row r="106" spans="1:15" x14ac:dyDescent="0.25">
      <c r="A106" s="4" t="s">
        <v>97</v>
      </c>
      <c r="B106">
        <v>15</v>
      </c>
      <c r="D106">
        <v>19</v>
      </c>
      <c r="F106" s="2"/>
      <c r="G106" s="3"/>
      <c r="H106" s="3">
        <v>1</v>
      </c>
      <c r="I106" s="3"/>
      <c r="J106" s="3"/>
      <c r="K106" s="3">
        <v>3</v>
      </c>
      <c r="L106" s="3">
        <v>1</v>
      </c>
      <c r="M106" s="3"/>
      <c r="O106">
        <f t="shared" si="1"/>
        <v>39</v>
      </c>
    </row>
    <row r="107" spans="1:15" x14ac:dyDescent="0.25">
      <c r="A107" s="4" t="s">
        <v>98</v>
      </c>
      <c r="F107" s="2"/>
      <c r="G107" s="3"/>
      <c r="H107" s="3">
        <v>16</v>
      </c>
      <c r="I107" s="3"/>
      <c r="J107" s="3"/>
      <c r="K107" s="3"/>
      <c r="L107" s="3"/>
      <c r="M107" s="3"/>
      <c r="O107">
        <f t="shared" si="1"/>
        <v>16</v>
      </c>
    </row>
    <row r="108" spans="1:15" x14ac:dyDescent="0.25">
      <c r="A108" s="4" t="s">
        <v>99</v>
      </c>
      <c r="C108">
        <v>1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1</v>
      </c>
    </row>
    <row r="109" spans="1:15" x14ac:dyDescent="0.25">
      <c r="A109" s="4" t="s">
        <v>100</v>
      </c>
      <c r="B109">
        <v>4</v>
      </c>
      <c r="F109" s="2">
        <v>2</v>
      </c>
      <c r="G109" s="3">
        <v>1</v>
      </c>
      <c r="H109" s="3"/>
      <c r="I109" s="3">
        <v>1</v>
      </c>
      <c r="J109" s="3">
        <v>6</v>
      </c>
      <c r="K109" s="3">
        <v>2</v>
      </c>
      <c r="L109" s="3">
        <v>6</v>
      </c>
      <c r="M109" s="3"/>
      <c r="O109">
        <f t="shared" si="1"/>
        <v>22</v>
      </c>
    </row>
    <row r="110" spans="1:15" x14ac:dyDescent="0.25">
      <c r="A110" s="4" t="s">
        <v>101</v>
      </c>
      <c r="B110">
        <v>2</v>
      </c>
      <c r="C110">
        <v>2</v>
      </c>
      <c r="D110">
        <v>5</v>
      </c>
      <c r="E110">
        <v>4</v>
      </c>
      <c r="F110" s="2">
        <v>3</v>
      </c>
      <c r="G110" s="3">
        <v>2</v>
      </c>
      <c r="H110" s="3">
        <v>3</v>
      </c>
      <c r="I110" s="3">
        <v>1</v>
      </c>
      <c r="J110" s="3"/>
      <c r="K110" s="3">
        <v>3</v>
      </c>
      <c r="L110" s="3">
        <v>4</v>
      </c>
      <c r="M110" s="3"/>
      <c r="O110">
        <f t="shared" si="1"/>
        <v>29</v>
      </c>
    </row>
    <row r="111" spans="1:15" x14ac:dyDescent="0.25">
      <c r="A111" s="4" t="s">
        <v>102</v>
      </c>
      <c r="B111">
        <v>10</v>
      </c>
      <c r="E111">
        <v>1</v>
      </c>
      <c r="F111" s="2"/>
      <c r="G111" s="3"/>
      <c r="H111" s="3"/>
      <c r="I111" s="3">
        <v>2</v>
      </c>
      <c r="J111" s="3">
        <v>2</v>
      </c>
      <c r="K111" s="3"/>
      <c r="L111" s="3">
        <v>8</v>
      </c>
      <c r="M111" s="3"/>
      <c r="O111">
        <f t="shared" si="1"/>
        <v>23</v>
      </c>
    </row>
    <row r="112" spans="1:15" x14ac:dyDescent="0.25">
      <c r="A112" s="4" t="s">
        <v>103</v>
      </c>
      <c r="B112">
        <v>7</v>
      </c>
      <c r="F112" s="2"/>
      <c r="G112" s="3">
        <v>1</v>
      </c>
      <c r="H112" s="3">
        <v>4</v>
      </c>
      <c r="I112" s="3"/>
      <c r="J112" s="3"/>
      <c r="K112" s="3"/>
      <c r="L112" s="3"/>
      <c r="M112" s="3"/>
      <c r="O112">
        <f t="shared" si="1"/>
        <v>12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>
        <v>3</v>
      </c>
      <c r="M113" s="3">
        <v>3</v>
      </c>
      <c r="O113">
        <f t="shared" si="1"/>
        <v>6</v>
      </c>
    </row>
    <row r="114" spans="1:15" x14ac:dyDescent="0.25">
      <c r="A114" s="4" t="s">
        <v>105</v>
      </c>
      <c r="B114">
        <v>7</v>
      </c>
      <c r="C114">
        <v>7</v>
      </c>
      <c r="D114">
        <v>6</v>
      </c>
      <c r="E114">
        <v>6</v>
      </c>
      <c r="F114" s="2"/>
      <c r="G114" s="3">
        <v>9</v>
      </c>
      <c r="H114" s="3">
        <v>20</v>
      </c>
      <c r="I114" s="3">
        <v>11</v>
      </c>
      <c r="J114" s="3">
        <v>3</v>
      </c>
      <c r="K114" s="3">
        <v>7</v>
      </c>
      <c r="L114" s="3">
        <v>1</v>
      </c>
      <c r="M114" s="3"/>
      <c r="O114">
        <f t="shared" si="1"/>
        <v>77</v>
      </c>
    </row>
    <row r="115" spans="1:15" x14ac:dyDescent="0.25">
      <c r="A115" s="4" t="s">
        <v>106</v>
      </c>
      <c r="F115" s="2"/>
      <c r="G115" s="3">
        <v>47</v>
      </c>
      <c r="H115" s="3">
        <v>1</v>
      </c>
      <c r="I115" s="3">
        <v>40</v>
      </c>
      <c r="J115" s="3">
        <v>1</v>
      </c>
      <c r="K115" s="3">
        <v>3</v>
      </c>
      <c r="L115" s="3">
        <v>1</v>
      </c>
      <c r="M115" s="3"/>
      <c r="O115">
        <f t="shared" si="1"/>
        <v>93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D119">
        <v>1</v>
      </c>
      <c r="F119" s="2"/>
      <c r="G119" s="3">
        <v>4</v>
      </c>
      <c r="H119" s="3"/>
      <c r="I119" s="3"/>
      <c r="J119" s="3"/>
      <c r="K119" s="3"/>
      <c r="L119" s="3"/>
      <c r="M119" s="3"/>
      <c r="O119">
        <f t="shared" si="1"/>
        <v>5</v>
      </c>
    </row>
    <row r="120" spans="1:15" x14ac:dyDescent="0.25">
      <c r="A120" s="4" t="s">
        <v>111</v>
      </c>
      <c r="B120">
        <v>2</v>
      </c>
      <c r="C120">
        <v>1</v>
      </c>
      <c r="E120">
        <v>3</v>
      </c>
      <c r="F120" s="2"/>
      <c r="G120" s="3"/>
      <c r="H120" s="3"/>
      <c r="I120" s="3">
        <v>16</v>
      </c>
      <c r="J120" s="3">
        <v>13</v>
      </c>
      <c r="K120" s="3">
        <v>1</v>
      </c>
      <c r="L120" s="3"/>
      <c r="M120" s="3"/>
      <c r="O120">
        <f t="shared" si="1"/>
        <v>36</v>
      </c>
    </row>
    <row r="121" spans="1:15" x14ac:dyDescent="0.25">
      <c r="A121" s="4" t="s">
        <v>540</v>
      </c>
      <c r="B121">
        <v>9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9</v>
      </c>
    </row>
    <row r="122" spans="1:15" x14ac:dyDescent="0.25">
      <c r="A122" s="4" t="s">
        <v>541</v>
      </c>
      <c r="B122">
        <v>8</v>
      </c>
      <c r="C122">
        <v>14</v>
      </c>
      <c r="D122">
        <v>3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25</v>
      </c>
    </row>
    <row r="123" spans="1:15" x14ac:dyDescent="0.25">
      <c r="A123" s="4" t="s">
        <v>112</v>
      </c>
      <c r="D123">
        <v>4</v>
      </c>
      <c r="E123">
        <v>4</v>
      </c>
      <c r="F123" s="2">
        <v>9</v>
      </c>
      <c r="G123" s="3">
        <v>12</v>
      </c>
      <c r="H123" s="3">
        <v>4</v>
      </c>
      <c r="I123" s="3">
        <v>4</v>
      </c>
      <c r="J123" s="3"/>
      <c r="K123" s="3"/>
      <c r="L123" s="3"/>
      <c r="M123" s="3"/>
      <c r="O123">
        <f t="shared" si="1"/>
        <v>37</v>
      </c>
    </row>
    <row r="124" spans="1:15" x14ac:dyDescent="0.25">
      <c r="A124" s="4" t="s">
        <v>113</v>
      </c>
      <c r="C124">
        <v>23</v>
      </c>
      <c r="D124">
        <v>2</v>
      </c>
      <c r="E124">
        <v>1</v>
      </c>
      <c r="F124" s="2"/>
      <c r="G124" s="3">
        <v>1</v>
      </c>
      <c r="H124" s="3">
        <v>2</v>
      </c>
      <c r="I124" s="3">
        <v>3</v>
      </c>
      <c r="J124" s="3"/>
      <c r="K124" s="3"/>
      <c r="L124" s="3"/>
      <c r="M124" s="3">
        <v>1</v>
      </c>
      <c r="O124">
        <f t="shared" si="1"/>
        <v>33</v>
      </c>
    </row>
    <row r="125" spans="1:15" x14ac:dyDescent="0.25">
      <c r="A125" s="4" t="s">
        <v>114</v>
      </c>
      <c r="D125">
        <v>9</v>
      </c>
      <c r="E125">
        <v>14</v>
      </c>
      <c r="F125" s="2">
        <v>13</v>
      </c>
      <c r="G125" s="3">
        <v>9</v>
      </c>
      <c r="H125" s="3">
        <v>13</v>
      </c>
      <c r="I125" s="3">
        <v>21</v>
      </c>
      <c r="J125" s="3">
        <v>28</v>
      </c>
      <c r="K125" s="3">
        <v>12</v>
      </c>
      <c r="L125" s="3">
        <v>18</v>
      </c>
      <c r="M125" s="3">
        <v>22</v>
      </c>
      <c r="O125">
        <f t="shared" si="1"/>
        <v>159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>
        <v>1</v>
      </c>
      <c r="M126" s="3"/>
      <c r="O126">
        <f t="shared" si="1"/>
        <v>1</v>
      </c>
    </row>
    <row r="127" spans="1:15" x14ac:dyDescent="0.25">
      <c r="A127" s="4" t="s">
        <v>116</v>
      </c>
      <c r="B127">
        <v>5</v>
      </c>
      <c r="C127">
        <v>19</v>
      </c>
      <c r="D127">
        <v>15</v>
      </c>
      <c r="E127">
        <v>13</v>
      </c>
      <c r="F127" s="2">
        <v>27</v>
      </c>
      <c r="G127" s="3">
        <v>2</v>
      </c>
      <c r="H127" s="3"/>
      <c r="I127" s="3"/>
      <c r="J127" s="3">
        <v>5</v>
      </c>
      <c r="K127" s="3"/>
      <c r="L127" s="3">
        <v>8</v>
      </c>
      <c r="M127" s="3">
        <v>18</v>
      </c>
      <c r="O127">
        <f t="shared" si="1"/>
        <v>112</v>
      </c>
    </row>
    <row r="128" spans="1:15" x14ac:dyDescent="0.25">
      <c r="A128" s="4" t="s">
        <v>117</v>
      </c>
      <c r="B128">
        <v>8</v>
      </c>
      <c r="C128">
        <v>40</v>
      </c>
      <c r="D128">
        <v>26</v>
      </c>
      <c r="E128">
        <v>21</v>
      </c>
      <c r="F128" s="2">
        <v>24</v>
      </c>
      <c r="G128" s="3">
        <v>25</v>
      </c>
      <c r="H128" s="3">
        <v>26</v>
      </c>
      <c r="I128" s="3">
        <v>24</v>
      </c>
      <c r="J128" s="3">
        <v>13</v>
      </c>
      <c r="K128" s="3">
        <v>19</v>
      </c>
      <c r="L128" s="3">
        <v>28</v>
      </c>
      <c r="M128" s="3">
        <v>19</v>
      </c>
      <c r="O128">
        <f t="shared" si="1"/>
        <v>273</v>
      </c>
    </row>
    <row r="129" spans="1:15" x14ac:dyDescent="0.25">
      <c r="A129" s="4" t="s">
        <v>118</v>
      </c>
      <c r="E129">
        <v>17</v>
      </c>
      <c r="F129" s="2">
        <v>7</v>
      </c>
      <c r="G129" s="3">
        <v>26</v>
      </c>
      <c r="H129" s="3">
        <v>24</v>
      </c>
      <c r="I129" s="3">
        <v>11</v>
      </c>
      <c r="J129" s="3">
        <v>3</v>
      </c>
      <c r="K129" s="3">
        <v>14</v>
      </c>
      <c r="L129" s="3">
        <v>31</v>
      </c>
      <c r="M129" s="3">
        <v>1</v>
      </c>
      <c r="O129">
        <f t="shared" si="1"/>
        <v>134</v>
      </c>
    </row>
    <row r="130" spans="1:15" x14ac:dyDescent="0.25">
      <c r="A130" s="4" t="s">
        <v>119</v>
      </c>
      <c r="F130" s="2">
        <v>11</v>
      </c>
      <c r="G130" s="3"/>
      <c r="H130" s="3"/>
      <c r="I130" s="3">
        <v>4</v>
      </c>
      <c r="J130" s="3"/>
      <c r="K130" s="3"/>
      <c r="L130" s="3"/>
      <c r="M130" s="3"/>
      <c r="O130">
        <f t="shared" si="1"/>
        <v>15</v>
      </c>
    </row>
    <row r="131" spans="1:15" x14ac:dyDescent="0.25">
      <c r="A131" s="4" t="s">
        <v>120</v>
      </c>
      <c r="F131" s="2"/>
      <c r="G131" s="3">
        <v>2</v>
      </c>
      <c r="H131" s="3">
        <v>5</v>
      </c>
      <c r="I131" s="3">
        <v>2</v>
      </c>
      <c r="J131" s="3">
        <v>1</v>
      </c>
      <c r="K131" s="3"/>
      <c r="L131" s="3">
        <v>4</v>
      </c>
      <c r="M131" s="3">
        <v>1</v>
      </c>
      <c r="O131">
        <f t="shared" ref="O131:O194" si="2">SUM(B131:N131)</f>
        <v>15</v>
      </c>
    </row>
    <row r="132" spans="1:15" x14ac:dyDescent="0.25">
      <c r="A132" s="4" t="s">
        <v>121</v>
      </c>
      <c r="B132">
        <v>17</v>
      </c>
      <c r="C132">
        <v>1</v>
      </c>
      <c r="D132">
        <v>3</v>
      </c>
      <c r="F132" s="2">
        <v>1</v>
      </c>
      <c r="G132" s="3">
        <v>7</v>
      </c>
      <c r="H132" s="3">
        <v>2</v>
      </c>
      <c r="I132" s="3">
        <v>7</v>
      </c>
      <c r="J132" s="3">
        <v>6</v>
      </c>
      <c r="K132" s="3">
        <v>6</v>
      </c>
      <c r="L132" s="3"/>
      <c r="M132" s="3"/>
      <c r="O132">
        <f t="shared" si="2"/>
        <v>50</v>
      </c>
    </row>
    <row r="133" spans="1:15" x14ac:dyDescent="0.25">
      <c r="A133" s="4" t="s">
        <v>542</v>
      </c>
      <c r="B133">
        <v>18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18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C135">
        <v>6</v>
      </c>
      <c r="D135">
        <v>1</v>
      </c>
      <c r="F135" s="2"/>
      <c r="G135" s="3"/>
      <c r="H135" s="3">
        <v>1</v>
      </c>
      <c r="I135" s="3"/>
      <c r="J135" s="3">
        <v>1</v>
      </c>
      <c r="K135" s="3">
        <v>2</v>
      </c>
      <c r="L135" s="3">
        <v>1</v>
      </c>
      <c r="M135" s="3"/>
      <c r="O135">
        <f t="shared" si="2"/>
        <v>12</v>
      </c>
    </row>
    <row r="136" spans="1:15" x14ac:dyDescent="0.25">
      <c r="A136" s="4" t="s">
        <v>124</v>
      </c>
      <c r="C136">
        <v>1</v>
      </c>
      <c r="D136">
        <v>2</v>
      </c>
      <c r="E136">
        <v>2</v>
      </c>
      <c r="F136" s="2">
        <v>4</v>
      </c>
      <c r="G136" s="3"/>
      <c r="H136" s="3"/>
      <c r="I136" s="3"/>
      <c r="J136" s="3"/>
      <c r="K136" s="3"/>
      <c r="L136" s="3">
        <v>1</v>
      </c>
      <c r="M136" s="3">
        <v>4</v>
      </c>
      <c r="O136">
        <f t="shared" si="2"/>
        <v>14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B138">
        <v>3</v>
      </c>
      <c r="C138">
        <v>3</v>
      </c>
      <c r="D138">
        <v>1</v>
      </c>
      <c r="E138">
        <v>1</v>
      </c>
      <c r="F138" s="2">
        <v>3</v>
      </c>
      <c r="G138" s="3">
        <v>3</v>
      </c>
      <c r="H138" s="3">
        <v>1</v>
      </c>
      <c r="I138" s="3"/>
      <c r="J138" s="3">
        <v>4</v>
      </c>
      <c r="K138" s="3">
        <v>1</v>
      </c>
      <c r="L138" s="3"/>
      <c r="M138" s="3"/>
      <c r="O138">
        <f t="shared" si="2"/>
        <v>20</v>
      </c>
    </row>
    <row r="139" spans="1:15" x14ac:dyDescent="0.25">
      <c r="A139" s="4" t="s">
        <v>127</v>
      </c>
      <c r="B139">
        <v>5</v>
      </c>
      <c r="C139">
        <v>64</v>
      </c>
      <c r="D139">
        <v>15</v>
      </c>
      <c r="E139">
        <v>30</v>
      </c>
      <c r="F139" s="2">
        <v>28</v>
      </c>
      <c r="G139" s="3">
        <v>30</v>
      </c>
      <c r="H139" s="3">
        <v>31</v>
      </c>
      <c r="I139" s="3">
        <v>39</v>
      </c>
      <c r="J139" s="3">
        <v>5</v>
      </c>
      <c r="K139" s="3">
        <v>17</v>
      </c>
      <c r="L139" s="3">
        <v>9</v>
      </c>
      <c r="M139" s="3">
        <v>1</v>
      </c>
      <c r="O139">
        <f t="shared" si="2"/>
        <v>274</v>
      </c>
    </row>
    <row r="140" spans="1:15" x14ac:dyDescent="0.25">
      <c r="A140" s="4" t="s">
        <v>128</v>
      </c>
      <c r="F140" s="2"/>
      <c r="G140" s="3"/>
      <c r="H140" s="3">
        <v>1</v>
      </c>
      <c r="I140" s="3"/>
      <c r="J140" s="3"/>
      <c r="K140" s="3"/>
      <c r="L140" s="3"/>
      <c r="M140" s="3"/>
      <c r="O140">
        <f t="shared" si="2"/>
        <v>1</v>
      </c>
    </row>
    <row r="141" spans="1:15" x14ac:dyDescent="0.25">
      <c r="A141" s="4" t="s">
        <v>129</v>
      </c>
      <c r="B141">
        <v>14</v>
      </c>
      <c r="C141">
        <v>12</v>
      </c>
      <c r="F141" s="2"/>
      <c r="G141" s="3">
        <v>12</v>
      </c>
      <c r="H141" s="3">
        <v>13</v>
      </c>
      <c r="I141" s="3">
        <v>23</v>
      </c>
      <c r="J141" s="3"/>
      <c r="K141" s="3">
        <v>12</v>
      </c>
      <c r="L141" s="3"/>
      <c r="M141" s="3"/>
      <c r="O141">
        <f t="shared" si="2"/>
        <v>86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B144">
        <v>3</v>
      </c>
      <c r="C144">
        <v>15</v>
      </c>
      <c r="D144">
        <v>22</v>
      </c>
      <c r="E144">
        <v>6</v>
      </c>
      <c r="F144" s="2">
        <v>9</v>
      </c>
      <c r="G144" s="3">
        <v>16</v>
      </c>
      <c r="H144" s="3">
        <v>15</v>
      </c>
      <c r="I144" s="3">
        <v>8</v>
      </c>
      <c r="J144" s="3">
        <v>7</v>
      </c>
      <c r="K144" s="3">
        <v>5</v>
      </c>
      <c r="L144" s="3">
        <v>11</v>
      </c>
      <c r="M144" s="3">
        <v>2</v>
      </c>
      <c r="O144">
        <f t="shared" si="2"/>
        <v>119</v>
      </c>
    </row>
    <row r="145" spans="1:15" x14ac:dyDescent="0.25">
      <c r="A145" s="4" t="s">
        <v>133</v>
      </c>
      <c r="B145">
        <v>1173</v>
      </c>
      <c r="C145">
        <v>1012</v>
      </c>
      <c r="D145">
        <v>1169</v>
      </c>
      <c r="E145">
        <v>970</v>
      </c>
      <c r="F145" s="2">
        <v>910</v>
      </c>
      <c r="G145" s="3">
        <v>1349</v>
      </c>
      <c r="H145" s="3">
        <v>1295</v>
      </c>
      <c r="I145" s="3">
        <v>1080</v>
      </c>
      <c r="J145" s="3">
        <v>832</v>
      </c>
      <c r="K145" s="3">
        <v>806</v>
      </c>
      <c r="L145" s="3">
        <v>825</v>
      </c>
      <c r="M145" s="3">
        <v>772</v>
      </c>
      <c r="O145">
        <f t="shared" si="2"/>
        <v>12193</v>
      </c>
    </row>
    <row r="146" spans="1:15" x14ac:dyDescent="0.25">
      <c r="A146" s="4" t="s">
        <v>134</v>
      </c>
      <c r="F146" s="2">
        <v>10</v>
      </c>
      <c r="G146" s="3"/>
      <c r="H146" s="3"/>
      <c r="I146" s="3"/>
      <c r="J146" s="3"/>
      <c r="K146" s="3"/>
      <c r="L146" s="3"/>
      <c r="M146" s="3"/>
      <c r="O146">
        <f t="shared" si="2"/>
        <v>10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2</v>
      </c>
      <c r="F148" s="2">
        <v>1</v>
      </c>
      <c r="G148" s="3">
        <v>5</v>
      </c>
      <c r="H148" s="3">
        <v>4</v>
      </c>
      <c r="I148" s="3"/>
      <c r="J148" s="3"/>
      <c r="K148" s="3"/>
      <c r="L148" s="3">
        <v>14</v>
      </c>
      <c r="M148" s="3">
        <v>5</v>
      </c>
      <c r="O148">
        <f t="shared" si="2"/>
        <v>31</v>
      </c>
    </row>
    <row r="149" spans="1:15" x14ac:dyDescent="0.25">
      <c r="A149" s="4" t="s">
        <v>137</v>
      </c>
      <c r="B149">
        <v>1</v>
      </c>
      <c r="E149">
        <v>1</v>
      </c>
      <c r="F149" s="2"/>
      <c r="G149" s="3">
        <v>4</v>
      </c>
      <c r="H149" s="3">
        <v>4</v>
      </c>
      <c r="I149" s="3">
        <v>9</v>
      </c>
      <c r="J149" s="3">
        <v>31</v>
      </c>
      <c r="K149" s="3">
        <v>7</v>
      </c>
      <c r="L149" s="3"/>
      <c r="M149" s="3"/>
      <c r="O149">
        <f t="shared" si="2"/>
        <v>57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>
        <v>6</v>
      </c>
      <c r="O150">
        <f t="shared" si="2"/>
        <v>6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>
        <v>3</v>
      </c>
      <c r="G152" s="3"/>
      <c r="H152" s="3"/>
      <c r="I152" s="3"/>
      <c r="J152" s="3">
        <v>1</v>
      </c>
      <c r="K152" s="3"/>
      <c r="L152" s="3"/>
      <c r="M152" s="3"/>
      <c r="O152">
        <f t="shared" si="2"/>
        <v>4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C155">
        <v>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3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>
        <v>2</v>
      </c>
      <c r="M156" s="3"/>
      <c r="O156">
        <f t="shared" si="2"/>
        <v>2</v>
      </c>
    </row>
    <row r="157" spans="1:15" x14ac:dyDescent="0.25">
      <c r="A157" s="4" t="s">
        <v>145</v>
      </c>
      <c r="F157" s="2">
        <v>2</v>
      </c>
      <c r="G157" s="3"/>
      <c r="H157" s="3">
        <v>3</v>
      </c>
      <c r="I157" s="3">
        <v>2</v>
      </c>
      <c r="J157" s="3">
        <v>1</v>
      </c>
      <c r="K157" s="3">
        <v>8</v>
      </c>
      <c r="L157" s="3">
        <v>10</v>
      </c>
      <c r="M157" s="3">
        <v>14</v>
      </c>
      <c r="O157">
        <f t="shared" si="2"/>
        <v>40</v>
      </c>
    </row>
    <row r="158" spans="1:15" x14ac:dyDescent="0.25">
      <c r="A158" s="4" t="s">
        <v>146</v>
      </c>
      <c r="B158">
        <v>13</v>
      </c>
      <c r="C158">
        <v>24</v>
      </c>
      <c r="D158">
        <v>1</v>
      </c>
      <c r="E158">
        <v>53</v>
      </c>
      <c r="F158" s="2">
        <v>44</v>
      </c>
      <c r="G158" s="3">
        <v>57</v>
      </c>
      <c r="H158" s="3">
        <v>119</v>
      </c>
      <c r="I158" s="3">
        <v>146</v>
      </c>
      <c r="J158" s="3">
        <v>172</v>
      </c>
      <c r="K158" s="3">
        <v>121</v>
      </c>
      <c r="L158" s="3">
        <v>137</v>
      </c>
      <c r="M158" s="3">
        <v>141</v>
      </c>
      <c r="O158">
        <f t="shared" si="2"/>
        <v>1028</v>
      </c>
    </row>
    <row r="159" spans="1:15" x14ac:dyDescent="0.25">
      <c r="A159" s="4" t="s">
        <v>147</v>
      </c>
      <c r="B159">
        <v>1303</v>
      </c>
      <c r="C159">
        <v>1131</v>
      </c>
      <c r="D159">
        <v>1289</v>
      </c>
      <c r="E159">
        <v>1289</v>
      </c>
      <c r="F159" s="2">
        <v>1335</v>
      </c>
      <c r="G159" s="3">
        <v>1250</v>
      </c>
      <c r="H159" s="3">
        <v>1288</v>
      </c>
      <c r="I159" s="3">
        <v>1261</v>
      </c>
      <c r="J159" s="3">
        <v>959</v>
      </c>
      <c r="K159" s="3">
        <v>1300</v>
      </c>
      <c r="L159" s="3">
        <v>1126</v>
      </c>
      <c r="M159" s="3">
        <v>1089</v>
      </c>
      <c r="O159">
        <f t="shared" si="2"/>
        <v>14620</v>
      </c>
    </row>
    <row r="160" spans="1:15" x14ac:dyDescent="0.25">
      <c r="A160" s="4" t="s">
        <v>148</v>
      </c>
      <c r="B160">
        <v>701</v>
      </c>
      <c r="C160">
        <v>822</v>
      </c>
      <c r="D160">
        <v>787</v>
      </c>
      <c r="E160">
        <v>731</v>
      </c>
      <c r="F160" s="2">
        <v>761</v>
      </c>
      <c r="G160" s="3">
        <v>950</v>
      </c>
      <c r="H160" s="3">
        <v>1018</v>
      </c>
      <c r="I160" s="3">
        <v>696</v>
      </c>
      <c r="J160" s="3">
        <v>718</v>
      </c>
      <c r="K160" s="3">
        <v>722</v>
      </c>
      <c r="L160" s="3">
        <v>589</v>
      </c>
      <c r="M160" s="3">
        <v>586</v>
      </c>
      <c r="O160">
        <f t="shared" si="2"/>
        <v>9081</v>
      </c>
    </row>
    <row r="161" spans="1:15" x14ac:dyDescent="0.25">
      <c r="A161" s="4" t="s">
        <v>149</v>
      </c>
      <c r="B161">
        <v>21</v>
      </c>
      <c r="C161">
        <v>24</v>
      </c>
      <c r="D161">
        <v>52</v>
      </c>
      <c r="E161">
        <v>69</v>
      </c>
      <c r="F161" s="2">
        <v>63</v>
      </c>
      <c r="G161" s="3">
        <v>49</v>
      </c>
      <c r="H161" s="3">
        <v>57</v>
      </c>
      <c r="I161" s="3">
        <v>36</v>
      </c>
      <c r="J161" s="3">
        <v>31</v>
      </c>
      <c r="K161" s="3">
        <v>37</v>
      </c>
      <c r="L161" s="3">
        <v>25</v>
      </c>
      <c r="M161" s="3">
        <v>5</v>
      </c>
      <c r="O161">
        <f t="shared" si="2"/>
        <v>469</v>
      </c>
    </row>
    <row r="162" spans="1:15" x14ac:dyDescent="0.25">
      <c r="A162" s="4" t="s">
        <v>150</v>
      </c>
      <c r="B162" s="1">
        <v>7</v>
      </c>
      <c r="C162" s="1">
        <v>4</v>
      </c>
      <c r="D162">
        <v>2</v>
      </c>
      <c r="E162">
        <v>2</v>
      </c>
      <c r="F162" s="2">
        <v>11</v>
      </c>
      <c r="G162" s="3">
        <v>9</v>
      </c>
      <c r="H162" s="3"/>
      <c r="I162" s="3">
        <v>8</v>
      </c>
      <c r="J162" s="3">
        <v>5</v>
      </c>
      <c r="K162" s="3">
        <v>14</v>
      </c>
      <c r="L162" s="3">
        <v>7</v>
      </c>
      <c r="M162" s="3">
        <v>17</v>
      </c>
      <c r="O162">
        <f t="shared" si="2"/>
        <v>86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>
        <v>2</v>
      </c>
      <c r="G164" s="3"/>
      <c r="H164" s="3"/>
      <c r="I164" s="3"/>
      <c r="J164" s="3"/>
      <c r="K164" s="3"/>
      <c r="L164" s="3"/>
      <c r="M164" s="3"/>
      <c r="O164">
        <f t="shared" si="2"/>
        <v>2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B166">
        <v>3</v>
      </c>
      <c r="C166">
        <v>2</v>
      </c>
      <c r="D166">
        <v>15</v>
      </c>
      <c r="E166">
        <v>26</v>
      </c>
      <c r="F166" s="2">
        <v>24</v>
      </c>
      <c r="G166" s="3">
        <v>17</v>
      </c>
      <c r="H166" s="3">
        <v>30</v>
      </c>
      <c r="I166" s="3">
        <v>14</v>
      </c>
      <c r="J166" s="3">
        <v>23</v>
      </c>
      <c r="K166" s="3">
        <v>9</v>
      </c>
      <c r="L166" s="3">
        <v>3</v>
      </c>
      <c r="M166" s="3">
        <v>40</v>
      </c>
      <c r="O166">
        <f t="shared" si="2"/>
        <v>206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43</v>
      </c>
      <c r="C168">
        <v>5</v>
      </c>
      <c r="D168">
        <v>73</v>
      </c>
      <c r="E168">
        <v>39</v>
      </c>
      <c r="F168" s="2">
        <v>51</v>
      </c>
      <c r="G168" s="3">
        <v>10</v>
      </c>
      <c r="H168" s="3">
        <v>20</v>
      </c>
      <c r="I168" s="3">
        <v>16</v>
      </c>
      <c r="J168" s="3">
        <v>3</v>
      </c>
      <c r="K168" s="3"/>
      <c r="L168" s="3"/>
      <c r="M168" s="3">
        <v>5</v>
      </c>
      <c r="O168">
        <f t="shared" si="2"/>
        <v>265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>
        <v>4</v>
      </c>
      <c r="O169">
        <f t="shared" si="2"/>
        <v>4</v>
      </c>
    </row>
    <row r="170" spans="1:15" x14ac:dyDescent="0.25">
      <c r="A170" s="4" t="s">
        <v>158</v>
      </c>
      <c r="F170" s="2"/>
      <c r="G170" s="3"/>
      <c r="H170" s="3"/>
      <c r="I170" s="3">
        <v>1</v>
      </c>
      <c r="J170" s="3"/>
      <c r="K170" s="3"/>
      <c r="L170" s="3"/>
      <c r="M170" s="3"/>
      <c r="O170">
        <f t="shared" si="2"/>
        <v>1</v>
      </c>
    </row>
    <row r="171" spans="1:15" x14ac:dyDescent="0.25">
      <c r="A171" s="4" t="s">
        <v>159</v>
      </c>
      <c r="B171" s="1"/>
      <c r="C171" s="1"/>
      <c r="D171">
        <v>2</v>
      </c>
      <c r="E171">
        <v>2</v>
      </c>
      <c r="F171" s="2"/>
      <c r="G171" s="3"/>
      <c r="H171" s="3"/>
      <c r="I171" s="3"/>
      <c r="J171" s="3"/>
      <c r="K171" s="3"/>
      <c r="L171" s="3"/>
      <c r="M171" s="3"/>
      <c r="O171">
        <f t="shared" si="2"/>
        <v>4</v>
      </c>
    </row>
    <row r="172" spans="1:15" x14ac:dyDescent="0.25">
      <c r="A172" s="4" t="s">
        <v>160</v>
      </c>
      <c r="D172">
        <v>4</v>
      </c>
      <c r="E172">
        <v>2</v>
      </c>
      <c r="F172" s="2">
        <v>7</v>
      </c>
      <c r="G172" s="3">
        <v>14</v>
      </c>
      <c r="H172" s="3">
        <v>11</v>
      </c>
      <c r="I172" s="3">
        <v>11</v>
      </c>
      <c r="J172" s="3">
        <v>8</v>
      </c>
      <c r="K172" s="3">
        <v>3</v>
      </c>
      <c r="L172" s="3">
        <v>6</v>
      </c>
      <c r="M172" s="3">
        <v>2</v>
      </c>
      <c r="O172">
        <f t="shared" si="2"/>
        <v>68</v>
      </c>
    </row>
    <row r="173" spans="1:15" x14ac:dyDescent="0.25">
      <c r="A173" s="4" t="s">
        <v>161</v>
      </c>
      <c r="B173">
        <v>52</v>
      </c>
      <c r="C173">
        <v>58</v>
      </c>
      <c r="D173">
        <v>40</v>
      </c>
      <c r="E173">
        <v>101</v>
      </c>
      <c r="F173" s="2">
        <v>50</v>
      </c>
      <c r="G173" s="3">
        <v>3</v>
      </c>
      <c r="H173" s="3"/>
      <c r="I173" s="3"/>
      <c r="J173" s="3">
        <v>19</v>
      </c>
      <c r="K173" s="3">
        <v>7</v>
      </c>
      <c r="L173" s="3">
        <v>16</v>
      </c>
      <c r="M173" s="3">
        <v>187</v>
      </c>
      <c r="O173">
        <f t="shared" si="2"/>
        <v>533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>
        <v>10</v>
      </c>
      <c r="J175" s="3"/>
      <c r="K175" s="3"/>
      <c r="L175" s="3"/>
      <c r="M175" s="3">
        <v>1</v>
      </c>
      <c r="O175">
        <f t="shared" si="2"/>
        <v>11</v>
      </c>
    </row>
    <row r="176" spans="1:15" x14ac:dyDescent="0.25">
      <c r="A176" s="4" t="s">
        <v>164</v>
      </c>
      <c r="B176">
        <v>5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5</v>
      </c>
    </row>
    <row r="177" spans="1:15" x14ac:dyDescent="0.25">
      <c r="A177" s="4" t="s">
        <v>165</v>
      </c>
      <c r="E177">
        <v>2</v>
      </c>
      <c r="F177" s="2"/>
      <c r="G177" s="3"/>
      <c r="H177" s="3">
        <v>2</v>
      </c>
      <c r="I177" s="3">
        <v>2</v>
      </c>
      <c r="J177" s="3"/>
      <c r="K177" s="3"/>
      <c r="L177" s="3"/>
      <c r="M177" s="3"/>
      <c r="O177">
        <f t="shared" si="2"/>
        <v>6</v>
      </c>
    </row>
    <row r="178" spans="1:15" x14ac:dyDescent="0.25">
      <c r="A178" s="4" t="s">
        <v>166</v>
      </c>
      <c r="D178">
        <v>5</v>
      </c>
      <c r="F178" s="2"/>
      <c r="G178" s="3"/>
      <c r="H178" s="3"/>
      <c r="I178" s="3">
        <v>12</v>
      </c>
      <c r="J178" s="3"/>
      <c r="K178" s="3"/>
      <c r="L178" s="3">
        <v>4</v>
      </c>
      <c r="M178" s="3"/>
      <c r="O178">
        <f t="shared" si="2"/>
        <v>21</v>
      </c>
    </row>
    <row r="179" spans="1:15" x14ac:dyDescent="0.25">
      <c r="A179" s="4" t="s">
        <v>167</v>
      </c>
      <c r="E179">
        <v>1</v>
      </c>
      <c r="F179" s="2"/>
      <c r="G179" s="3"/>
      <c r="H179" s="3"/>
      <c r="I179" s="3"/>
      <c r="J179" s="3"/>
      <c r="K179" s="3"/>
      <c r="L179" s="3">
        <v>5</v>
      </c>
      <c r="M179" s="3">
        <v>5</v>
      </c>
      <c r="O179">
        <f t="shared" si="2"/>
        <v>11</v>
      </c>
    </row>
    <row r="180" spans="1:15" x14ac:dyDescent="0.25">
      <c r="A180" s="4" t="s">
        <v>168</v>
      </c>
      <c r="B180">
        <v>1</v>
      </c>
      <c r="F180" s="2"/>
      <c r="G180" s="3">
        <v>2</v>
      </c>
      <c r="H180" s="3">
        <v>6</v>
      </c>
      <c r="I180" s="3"/>
      <c r="J180" s="3"/>
      <c r="K180" s="3"/>
      <c r="L180" s="3"/>
      <c r="M180" s="3"/>
      <c r="O180">
        <f t="shared" si="2"/>
        <v>9</v>
      </c>
    </row>
    <row r="181" spans="1:15" x14ac:dyDescent="0.25">
      <c r="A181" s="4" t="s">
        <v>169</v>
      </c>
      <c r="B181">
        <v>7</v>
      </c>
      <c r="C181">
        <v>8</v>
      </c>
      <c r="D181">
        <v>2</v>
      </c>
      <c r="F181" s="2">
        <v>1</v>
      </c>
      <c r="G181" s="3">
        <v>2</v>
      </c>
      <c r="H181" s="3">
        <v>11</v>
      </c>
      <c r="I181" s="3">
        <v>6</v>
      </c>
      <c r="J181" s="3">
        <v>5</v>
      </c>
      <c r="K181" s="3">
        <v>1</v>
      </c>
      <c r="L181" s="3">
        <v>5</v>
      </c>
      <c r="M181" s="3">
        <v>5</v>
      </c>
      <c r="O181">
        <f t="shared" si="2"/>
        <v>53</v>
      </c>
    </row>
    <row r="182" spans="1:15" x14ac:dyDescent="0.25">
      <c r="A182" s="4" t="s">
        <v>170</v>
      </c>
      <c r="B182">
        <v>92</v>
      </c>
      <c r="C182">
        <v>60</v>
      </c>
      <c r="D182">
        <v>74</v>
      </c>
      <c r="E182">
        <v>42</v>
      </c>
      <c r="F182" s="2">
        <v>37</v>
      </c>
      <c r="G182" s="3">
        <v>45</v>
      </c>
      <c r="H182" s="3">
        <v>50</v>
      </c>
      <c r="I182" s="3">
        <v>63</v>
      </c>
      <c r="J182" s="3">
        <v>49</v>
      </c>
      <c r="K182" s="3">
        <v>48</v>
      </c>
      <c r="L182" s="3">
        <v>41</v>
      </c>
      <c r="M182" s="3">
        <v>80</v>
      </c>
      <c r="O182">
        <f t="shared" si="2"/>
        <v>681</v>
      </c>
    </row>
    <row r="183" spans="1:15" x14ac:dyDescent="0.25">
      <c r="A183" s="4" t="s">
        <v>171</v>
      </c>
      <c r="B183">
        <v>3662</v>
      </c>
      <c r="C183">
        <v>3524</v>
      </c>
      <c r="D183">
        <v>3919</v>
      </c>
      <c r="E183">
        <v>3412</v>
      </c>
      <c r="F183" s="2">
        <v>3060</v>
      </c>
      <c r="G183" s="3">
        <v>4145</v>
      </c>
      <c r="H183" s="3">
        <v>4360</v>
      </c>
      <c r="I183" s="3">
        <v>3883</v>
      </c>
      <c r="J183" s="3">
        <v>3015</v>
      </c>
      <c r="K183" s="3">
        <v>3170</v>
      </c>
      <c r="L183" s="3">
        <v>3049</v>
      </c>
      <c r="M183" s="3">
        <v>3018</v>
      </c>
      <c r="O183">
        <f t="shared" si="2"/>
        <v>42217</v>
      </c>
    </row>
    <row r="184" spans="1:15" x14ac:dyDescent="0.25">
      <c r="A184" s="4" t="s">
        <v>172</v>
      </c>
      <c r="B184">
        <v>13050</v>
      </c>
      <c r="C184">
        <v>13473</v>
      </c>
      <c r="D184">
        <v>13897</v>
      </c>
      <c r="E184">
        <v>13415</v>
      </c>
      <c r="F184" s="2">
        <v>12656</v>
      </c>
      <c r="G184" s="3">
        <v>18194</v>
      </c>
      <c r="H184" s="3">
        <v>18065</v>
      </c>
      <c r="I184" s="3">
        <v>15980</v>
      </c>
      <c r="J184" s="3">
        <v>12651</v>
      </c>
      <c r="K184" s="3">
        <v>13443</v>
      </c>
      <c r="L184" s="3">
        <v>12591</v>
      </c>
      <c r="M184" s="3">
        <v>11980</v>
      </c>
      <c r="O184">
        <f t="shared" si="2"/>
        <v>169395</v>
      </c>
    </row>
    <row r="185" spans="1:15" x14ac:dyDescent="0.25">
      <c r="A185" s="4" t="s">
        <v>173</v>
      </c>
      <c r="C185">
        <v>5</v>
      </c>
      <c r="D185">
        <v>16</v>
      </c>
      <c r="E185">
        <v>19</v>
      </c>
      <c r="F185" s="2">
        <v>52</v>
      </c>
      <c r="G185" s="3">
        <v>16</v>
      </c>
      <c r="H185" s="3"/>
      <c r="I185" s="3"/>
      <c r="J185" s="3"/>
      <c r="K185" s="3"/>
      <c r="L185" s="3"/>
      <c r="M185" s="3"/>
      <c r="O185">
        <f t="shared" si="2"/>
        <v>108</v>
      </c>
    </row>
    <row r="186" spans="1:15" x14ac:dyDescent="0.25">
      <c r="A186" s="4" t="s">
        <v>174</v>
      </c>
      <c r="B186">
        <v>14</v>
      </c>
      <c r="C186">
        <v>23</v>
      </c>
      <c r="D186">
        <v>6</v>
      </c>
      <c r="E186">
        <v>1</v>
      </c>
      <c r="F186" s="2">
        <v>25</v>
      </c>
      <c r="G186" s="3">
        <v>15</v>
      </c>
      <c r="H186" s="3">
        <v>23</v>
      </c>
      <c r="I186" s="3">
        <v>26</v>
      </c>
      <c r="J186" s="3">
        <v>12</v>
      </c>
      <c r="K186" s="3">
        <v>10</v>
      </c>
      <c r="L186" s="3">
        <v>27</v>
      </c>
      <c r="M186" s="3">
        <v>20</v>
      </c>
      <c r="O186">
        <f t="shared" si="2"/>
        <v>202</v>
      </c>
    </row>
    <row r="187" spans="1:15" x14ac:dyDescent="0.25">
      <c r="A187" s="4" t="s">
        <v>175</v>
      </c>
      <c r="B187">
        <v>26</v>
      </c>
      <c r="C187">
        <v>17</v>
      </c>
      <c r="D187">
        <v>58</v>
      </c>
      <c r="E187">
        <v>6</v>
      </c>
      <c r="F187" s="2">
        <v>6</v>
      </c>
      <c r="G187" s="3">
        <v>28</v>
      </c>
      <c r="H187" s="3">
        <v>16</v>
      </c>
      <c r="I187" s="3">
        <v>5</v>
      </c>
      <c r="J187" s="3">
        <v>16</v>
      </c>
      <c r="K187" s="3">
        <v>55</v>
      </c>
      <c r="L187" s="3">
        <v>29</v>
      </c>
      <c r="M187" s="3">
        <v>1</v>
      </c>
      <c r="O187">
        <f t="shared" si="2"/>
        <v>263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B190">
        <v>1421</v>
      </c>
      <c r="C190">
        <v>1337</v>
      </c>
      <c r="D190">
        <v>1217</v>
      </c>
      <c r="E190">
        <v>1255</v>
      </c>
      <c r="F190" s="2">
        <v>1230</v>
      </c>
      <c r="G190" s="3">
        <v>1577</v>
      </c>
      <c r="H190" s="3">
        <v>1896</v>
      </c>
      <c r="I190" s="3">
        <v>1584</v>
      </c>
      <c r="J190" s="3">
        <v>1137</v>
      </c>
      <c r="K190" s="3">
        <v>1458</v>
      </c>
      <c r="L190" s="3">
        <v>989</v>
      </c>
      <c r="M190" s="3">
        <v>1016</v>
      </c>
      <c r="O190">
        <f t="shared" si="2"/>
        <v>16117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D192">
        <v>2</v>
      </c>
      <c r="E192">
        <v>3</v>
      </c>
      <c r="F192" s="2">
        <v>3</v>
      </c>
      <c r="G192" s="3">
        <v>3</v>
      </c>
      <c r="H192" s="3">
        <v>2</v>
      </c>
      <c r="I192" s="3">
        <v>2</v>
      </c>
      <c r="J192" s="3"/>
      <c r="K192" s="3"/>
      <c r="L192" s="3">
        <v>5</v>
      </c>
      <c r="M192" s="3"/>
      <c r="O192">
        <f t="shared" si="2"/>
        <v>20</v>
      </c>
    </row>
    <row r="193" spans="1:15" x14ac:dyDescent="0.25">
      <c r="A193" s="4" t="s">
        <v>181</v>
      </c>
      <c r="C193">
        <v>6</v>
      </c>
      <c r="D193">
        <v>1</v>
      </c>
      <c r="F193" s="2"/>
      <c r="G193" s="3">
        <v>3</v>
      </c>
      <c r="H193" s="3"/>
      <c r="I193" s="3"/>
      <c r="J193" s="3"/>
      <c r="K193" s="3"/>
      <c r="L193" s="3"/>
      <c r="M193" s="3"/>
      <c r="O193">
        <f t="shared" si="2"/>
        <v>10</v>
      </c>
    </row>
    <row r="194" spans="1:15" x14ac:dyDescent="0.25">
      <c r="A194" s="4" t="s">
        <v>182</v>
      </c>
      <c r="F194" s="2"/>
      <c r="G194" s="3"/>
      <c r="H194" s="3">
        <v>1</v>
      </c>
      <c r="I194" s="3"/>
      <c r="J194" s="3"/>
      <c r="K194" s="3">
        <v>2</v>
      </c>
      <c r="L194" s="3">
        <v>1</v>
      </c>
      <c r="M194" s="3"/>
      <c r="O194">
        <f t="shared" si="2"/>
        <v>4</v>
      </c>
    </row>
    <row r="195" spans="1:15" x14ac:dyDescent="0.25">
      <c r="A195" s="4" t="s">
        <v>183</v>
      </c>
      <c r="B195">
        <v>17</v>
      </c>
      <c r="C195">
        <v>25</v>
      </c>
      <c r="D195">
        <v>22</v>
      </c>
      <c r="E195">
        <v>5</v>
      </c>
      <c r="F195" s="2"/>
      <c r="G195" s="3">
        <v>24</v>
      </c>
      <c r="H195" s="3">
        <v>8</v>
      </c>
      <c r="I195" s="3">
        <v>5</v>
      </c>
      <c r="J195" s="3"/>
      <c r="K195" s="3"/>
      <c r="L195" s="3"/>
      <c r="M195" s="3"/>
      <c r="O195">
        <f t="shared" ref="O195:O258" si="3">SUM(B195:N195)</f>
        <v>106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B197">
        <v>5</v>
      </c>
      <c r="F197" s="2"/>
      <c r="G197" s="3"/>
      <c r="H197" s="3">
        <v>20</v>
      </c>
      <c r="I197" s="3"/>
      <c r="J197" s="3"/>
      <c r="K197" s="3">
        <v>2</v>
      </c>
      <c r="L197" s="3"/>
      <c r="M197" s="3"/>
      <c r="O197">
        <f t="shared" si="3"/>
        <v>27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B199">
        <v>11</v>
      </c>
      <c r="C199">
        <v>11</v>
      </c>
      <c r="D199">
        <v>18</v>
      </c>
      <c r="E199">
        <v>23</v>
      </c>
      <c r="F199" s="2">
        <v>23</v>
      </c>
      <c r="G199" s="3">
        <v>30</v>
      </c>
      <c r="H199" s="3">
        <v>23</v>
      </c>
      <c r="I199" s="3">
        <v>33</v>
      </c>
      <c r="J199" s="3">
        <v>18</v>
      </c>
      <c r="K199" s="3">
        <v>27</v>
      </c>
      <c r="L199" s="3">
        <v>35</v>
      </c>
      <c r="M199" s="3">
        <v>43</v>
      </c>
      <c r="O199">
        <f t="shared" si="3"/>
        <v>295</v>
      </c>
    </row>
    <row r="200" spans="1:15" x14ac:dyDescent="0.25">
      <c r="A200" s="4" t="s">
        <v>188</v>
      </c>
      <c r="B200">
        <v>21</v>
      </c>
      <c r="C200">
        <v>16</v>
      </c>
      <c r="D200">
        <v>26</v>
      </c>
      <c r="E200">
        <v>54</v>
      </c>
      <c r="F200" s="2">
        <v>60</v>
      </c>
      <c r="G200" s="3">
        <v>43</v>
      </c>
      <c r="H200" s="3">
        <v>69</v>
      </c>
      <c r="I200" s="3">
        <v>11</v>
      </c>
      <c r="J200" s="3">
        <v>13</v>
      </c>
      <c r="K200" s="3">
        <v>33</v>
      </c>
      <c r="L200" s="3">
        <v>23</v>
      </c>
      <c r="M200" s="3">
        <v>9</v>
      </c>
      <c r="O200">
        <f t="shared" si="3"/>
        <v>378</v>
      </c>
    </row>
    <row r="201" spans="1:15" x14ac:dyDescent="0.25">
      <c r="A201" s="4" t="s">
        <v>189</v>
      </c>
      <c r="B201">
        <v>19</v>
      </c>
      <c r="C201">
        <v>9</v>
      </c>
      <c r="D201">
        <v>13</v>
      </c>
      <c r="E201">
        <v>17</v>
      </c>
      <c r="F201" s="2">
        <v>8</v>
      </c>
      <c r="G201" s="3">
        <v>35</v>
      </c>
      <c r="H201" s="3">
        <v>51</v>
      </c>
      <c r="I201" s="3">
        <v>17</v>
      </c>
      <c r="J201" s="3">
        <v>31</v>
      </c>
      <c r="K201" s="3">
        <v>28</v>
      </c>
      <c r="L201" s="3">
        <v>44</v>
      </c>
      <c r="M201" s="3">
        <v>32</v>
      </c>
      <c r="O201">
        <f t="shared" si="3"/>
        <v>304</v>
      </c>
    </row>
    <row r="202" spans="1:15" x14ac:dyDescent="0.25">
      <c r="A202" s="4" t="s">
        <v>190</v>
      </c>
      <c r="B202">
        <v>45</v>
      </c>
      <c r="C202">
        <v>34</v>
      </c>
      <c r="D202">
        <v>36</v>
      </c>
      <c r="E202">
        <v>25</v>
      </c>
      <c r="F202" s="2">
        <v>21</v>
      </c>
      <c r="G202" s="3">
        <v>30</v>
      </c>
      <c r="H202" s="3">
        <v>24</v>
      </c>
      <c r="I202" s="3">
        <v>30</v>
      </c>
      <c r="J202" s="3">
        <v>22</v>
      </c>
      <c r="K202" s="3">
        <v>33</v>
      </c>
      <c r="L202" s="3">
        <v>28</v>
      </c>
      <c r="M202" s="3">
        <v>54</v>
      </c>
      <c r="O202">
        <f t="shared" si="3"/>
        <v>382</v>
      </c>
    </row>
    <row r="203" spans="1:15" x14ac:dyDescent="0.25">
      <c r="A203" s="4" t="s">
        <v>191</v>
      </c>
      <c r="B203">
        <v>2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2</v>
      </c>
    </row>
    <row r="204" spans="1:15" x14ac:dyDescent="0.25">
      <c r="A204" s="4" t="s">
        <v>192</v>
      </c>
      <c r="B204">
        <v>1</v>
      </c>
      <c r="E204">
        <v>28</v>
      </c>
      <c r="F204" s="2"/>
      <c r="G204" s="3"/>
      <c r="H204" s="3"/>
      <c r="I204" s="3"/>
      <c r="J204" s="3"/>
      <c r="K204" s="3"/>
      <c r="L204" s="3">
        <v>1</v>
      </c>
      <c r="M204" s="3">
        <v>1</v>
      </c>
      <c r="O204">
        <f t="shared" si="3"/>
        <v>31</v>
      </c>
    </row>
    <row r="205" spans="1:15" x14ac:dyDescent="0.25">
      <c r="A205" s="4" t="s">
        <v>193</v>
      </c>
      <c r="B205">
        <v>22</v>
      </c>
      <c r="C205">
        <v>16</v>
      </c>
      <c r="D205">
        <v>19</v>
      </c>
      <c r="E205">
        <v>13</v>
      </c>
      <c r="F205" s="2">
        <v>15</v>
      </c>
      <c r="G205" s="3">
        <v>16</v>
      </c>
      <c r="H205" s="3"/>
      <c r="I205" s="3"/>
      <c r="J205" s="3"/>
      <c r="K205" s="3"/>
      <c r="L205" s="3"/>
      <c r="M205" s="3"/>
      <c r="O205">
        <f t="shared" si="3"/>
        <v>101</v>
      </c>
    </row>
    <row r="206" spans="1:15" x14ac:dyDescent="0.25">
      <c r="A206" s="4" t="s">
        <v>194</v>
      </c>
      <c r="E206">
        <v>39</v>
      </c>
      <c r="F206" s="2">
        <v>1</v>
      </c>
      <c r="G206" s="3">
        <v>8</v>
      </c>
      <c r="H206" s="3">
        <v>18</v>
      </c>
      <c r="I206" s="3"/>
      <c r="J206" s="3"/>
      <c r="K206" s="3"/>
      <c r="L206" s="3"/>
      <c r="M206" s="3"/>
      <c r="O206">
        <f t="shared" si="3"/>
        <v>66</v>
      </c>
    </row>
    <row r="207" spans="1:15" x14ac:dyDescent="0.25">
      <c r="A207" s="4" t="s">
        <v>195</v>
      </c>
      <c r="F207" s="2">
        <v>1</v>
      </c>
      <c r="G207" s="3"/>
      <c r="H207" s="3"/>
      <c r="I207" s="3">
        <v>4</v>
      </c>
      <c r="J207" s="3"/>
      <c r="K207" s="3">
        <v>1</v>
      </c>
      <c r="L207" s="3"/>
      <c r="M207" s="3">
        <v>6</v>
      </c>
      <c r="O207">
        <f t="shared" si="3"/>
        <v>12</v>
      </c>
    </row>
    <row r="208" spans="1:15" x14ac:dyDescent="0.25">
      <c r="A208" s="4" t="s">
        <v>196</v>
      </c>
      <c r="B208">
        <v>23</v>
      </c>
      <c r="C208">
        <v>2</v>
      </c>
      <c r="D208">
        <v>22</v>
      </c>
      <c r="E208">
        <v>11</v>
      </c>
      <c r="F208" s="2"/>
      <c r="G208" s="3">
        <v>1</v>
      </c>
      <c r="H208" s="3">
        <v>10</v>
      </c>
      <c r="I208" s="3">
        <v>15</v>
      </c>
      <c r="J208" s="3">
        <v>1</v>
      </c>
      <c r="K208" s="3">
        <v>2</v>
      </c>
      <c r="L208" s="3">
        <v>3</v>
      </c>
      <c r="M208" s="3">
        <v>1</v>
      </c>
      <c r="O208">
        <f t="shared" si="3"/>
        <v>91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B210">
        <v>1</v>
      </c>
      <c r="C210" s="1">
        <v>1</v>
      </c>
      <c r="D210">
        <v>1</v>
      </c>
      <c r="E210">
        <v>1</v>
      </c>
      <c r="F210" s="2">
        <v>1</v>
      </c>
      <c r="G210" s="3">
        <v>3</v>
      </c>
      <c r="H210" s="3">
        <v>1</v>
      </c>
      <c r="I210" s="3"/>
      <c r="J210" s="3">
        <v>10</v>
      </c>
      <c r="K210" s="3">
        <v>1</v>
      </c>
      <c r="L210" s="3">
        <v>1</v>
      </c>
      <c r="M210" s="3"/>
      <c r="O210">
        <f t="shared" si="3"/>
        <v>21</v>
      </c>
    </row>
    <row r="211" spans="1:15" x14ac:dyDescent="0.25">
      <c r="A211" s="4" t="s">
        <v>199</v>
      </c>
      <c r="C211">
        <v>4</v>
      </c>
      <c r="D211">
        <v>4</v>
      </c>
      <c r="F211" s="2"/>
      <c r="G211" s="3"/>
      <c r="H211" s="3">
        <v>2</v>
      </c>
      <c r="I211" s="3"/>
      <c r="J211" s="3"/>
      <c r="K211" s="3"/>
      <c r="L211" s="3">
        <v>9</v>
      </c>
      <c r="M211" s="3"/>
      <c r="O211">
        <f t="shared" si="3"/>
        <v>19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>
        <v>2</v>
      </c>
      <c r="J216" s="3"/>
      <c r="K216" s="3"/>
      <c r="L216" s="3"/>
      <c r="M216" s="3">
        <v>6</v>
      </c>
      <c r="O216">
        <f t="shared" si="3"/>
        <v>8</v>
      </c>
    </row>
    <row r="217" spans="1:15" x14ac:dyDescent="0.25">
      <c r="A217" s="4" t="s">
        <v>205</v>
      </c>
      <c r="B217">
        <v>34</v>
      </c>
      <c r="C217">
        <v>54</v>
      </c>
      <c r="D217">
        <v>66</v>
      </c>
      <c r="E217">
        <v>90</v>
      </c>
      <c r="F217" s="2">
        <v>45</v>
      </c>
      <c r="G217" s="3">
        <v>61</v>
      </c>
      <c r="H217" s="3">
        <v>76</v>
      </c>
      <c r="I217" s="3">
        <v>50</v>
      </c>
      <c r="J217" s="3">
        <v>30</v>
      </c>
      <c r="K217" s="3">
        <v>27</v>
      </c>
      <c r="L217" s="3">
        <v>16</v>
      </c>
      <c r="M217" s="3">
        <v>28</v>
      </c>
      <c r="O217">
        <f t="shared" si="3"/>
        <v>577</v>
      </c>
    </row>
    <row r="218" spans="1:15" x14ac:dyDescent="0.25">
      <c r="A218" s="4" t="s">
        <v>206</v>
      </c>
      <c r="B218">
        <v>52</v>
      </c>
      <c r="C218">
        <v>51</v>
      </c>
      <c r="D218">
        <v>27</v>
      </c>
      <c r="E218">
        <v>38</v>
      </c>
      <c r="F218" s="2">
        <v>71</v>
      </c>
      <c r="G218" s="3">
        <v>51</v>
      </c>
      <c r="H218" s="3">
        <v>55</v>
      </c>
      <c r="I218" s="3">
        <v>39</v>
      </c>
      <c r="J218" s="3">
        <v>71</v>
      </c>
      <c r="K218" s="3">
        <v>50</v>
      </c>
      <c r="L218" s="3">
        <v>55</v>
      </c>
      <c r="M218" s="3">
        <v>64</v>
      </c>
      <c r="O218">
        <f t="shared" si="3"/>
        <v>624</v>
      </c>
    </row>
    <row r="219" spans="1:15" x14ac:dyDescent="0.25">
      <c r="A219" s="4" t="s">
        <v>207</v>
      </c>
      <c r="F219" s="2"/>
      <c r="G219" s="3">
        <v>6</v>
      </c>
      <c r="H219" s="3"/>
      <c r="I219" s="3"/>
      <c r="J219" s="3">
        <v>16</v>
      </c>
      <c r="K219" s="3">
        <v>5</v>
      </c>
      <c r="L219" s="3">
        <v>20</v>
      </c>
      <c r="M219" s="3">
        <v>36</v>
      </c>
      <c r="O219">
        <f t="shared" si="3"/>
        <v>83</v>
      </c>
    </row>
    <row r="220" spans="1:15" x14ac:dyDescent="0.25">
      <c r="A220" s="4" t="s">
        <v>208</v>
      </c>
      <c r="B220">
        <v>570</v>
      </c>
      <c r="C220">
        <v>534</v>
      </c>
      <c r="D220">
        <v>654</v>
      </c>
      <c r="E220">
        <v>578</v>
      </c>
      <c r="F220" s="2">
        <v>505</v>
      </c>
      <c r="G220" s="3">
        <v>518</v>
      </c>
      <c r="H220" s="3">
        <v>524</v>
      </c>
      <c r="I220" s="3">
        <v>750</v>
      </c>
      <c r="J220" s="3">
        <v>579</v>
      </c>
      <c r="K220" s="3">
        <v>569</v>
      </c>
      <c r="L220" s="3">
        <v>611</v>
      </c>
      <c r="M220" s="3">
        <v>570</v>
      </c>
      <c r="O220">
        <f t="shared" si="3"/>
        <v>6962</v>
      </c>
    </row>
    <row r="221" spans="1:15" x14ac:dyDescent="0.25">
      <c r="A221" s="4" t="s">
        <v>209</v>
      </c>
      <c r="B221">
        <v>300</v>
      </c>
      <c r="C221">
        <v>354</v>
      </c>
      <c r="D221">
        <v>335</v>
      </c>
      <c r="E221">
        <v>303</v>
      </c>
      <c r="F221" s="2">
        <v>316</v>
      </c>
      <c r="G221" s="3">
        <v>421</v>
      </c>
      <c r="H221" s="3">
        <v>460</v>
      </c>
      <c r="I221" s="3">
        <v>415</v>
      </c>
      <c r="J221" s="3">
        <v>283</v>
      </c>
      <c r="K221" s="3">
        <v>319</v>
      </c>
      <c r="L221" s="3">
        <v>279</v>
      </c>
      <c r="M221" s="3">
        <v>226</v>
      </c>
      <c r="O221">
        <f t="shared" si="3"/>
        <v>4011</v>
      </c>
    </row>
    <row r="222" spans="1:15" x14ac:dyDescent="0.25">
      <c r="A222" s="4" t="s">
        <v>210</v>
      </c>
      <c r="B222">
        <v>4</v>
      </c>
      <c r="C222">
        <v>2</v>
      </c>
      <c r="D222">
        <v>10</v>
      </c>
      <c r="E222">
        <v>4</v>
      </c>
      <c r="F222" s="2">
        <v>2</v>
      </c>
      <c r="G222" s="3"/>
      <c r="H222" s="3"/>
      <c r="I222" s="3"/>
      <c r="J222" s="3"/>
      <c r="K222" s="3"/>
      <c r="L222" s="3"/>
      <c r="M222" s="3"/>
      <c r="O222">
        <f t="shared" si="3"/>
        <v>22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E226">
        <v>2</v>
      </c>
      <c r="F226" s="2"/>
      <c r="G226" s="3">
        <v>5</v>
      </c>
      <c r="H226" s="3"/>
      <c r="I226" s="3"/>
      <c r="J226" s="3"/>
      <c r="K226" s="3"/>
      <c r="L226" s="3"/>
      <c r="M226" s="3"/>
      <c r="O226">
        <f t="shared" si="3"/>
        <v>7</v>
      </c>
    </row>
    <row r="227" spans="1:15" x14ac:dyDescent="0.25">
      <c r="A227" s="4" t="s">
        <v>215</v>
      </c>
      <c r="B227">
        <v>116</v>
      </c>
      <c r="C227">
        <v>126</v>
      </c>
      <c r="D227">
        <v>212</v>
      </c>
      <c r="E227">
        <v>85</v>
      </c>
      <c r="F227" s="2">
        <v>91</v>
      </c>
      <c r="G227" s="3">
        <v>104</v>
      </c>
      <c r="H227" s="3">
        <v>86</v>
      </c>
      <c r="I227" s="3">
        <v>64</v>
      </c>
      <c r="J227" s="3">
        <v>51</v>
      </c>
      <c r="K227" s="3">
        <v>78</v>
      </c>
      <c r="L227" s="3">
        <v>55</v>
      </c>
      <c r="M227" s="3">
        <v>34</v>
      </c>
      <c r="O227">
        <f t="shared" si="3"/>
        <v>1102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D229">
        <v>3</v>
      </c>
      <c r="E229">
        <v>1</v>
      </c>
      <c r="F229" s="2">
        <v>1</v>
      </c>
      <c r="G229" s="3"/>
      <c r="H229" s="3"/>
      <c r="I229" s="3"/>
      <c r="J229" s="3"/>
      <c r="K229" s="3"/>
      <c r="L229" s="3"/>
      <c r="M229" s="3"/>
      <c r="O229">
        <f t="shared" si="3"/>
        <v>5</v>
      </c>
    </row>
    <row r="230" spans="1:15" x14ac:dyDescent="0.25">
      <c r="A230" s="4" t="s">
        <v>218</v>
      </c>
      <c r="B230">
        <v>10</v>
      </c>
      <c r="D230">
        <v>25</v>
      </c>
      <c r="E230">
        <v>60</v>
      </c>
      <c r="F230" s="2">
        <v>18</v>
      </c>
      <c r="G230" s="3">
        <v>9</v>
      </c>
      <c r="H230" s="3">
        <v>15</v>
      </c>
      <c r="I230" s="3">
        <v>1</v>
      </c>
      <c r="J230" s="3">
        <v>5</v>
      </c>
      <c r="K230" s="3">
        <v>6</v>
      </c>
      <c r="L230" s="3"/>
      <c r="M230" s="3"/>
      <c r="O230">
        <f t="shared" si="3"/>
        <v>149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>
        <v>9</v>
      </c>
      <c r="H232" s="3"/>
      <c r="I232" s="3">
        <v>11</v>
      </c>
      <c r="J232" s="3"/>
      <c r="K232" s="3"/>
      <c r="L232" s="3"/>
      <c r="M232" s="3"/>
      <c r="O232">
        <f t="shared" si="3"/>
        <v>20</v>
      </c>
    </row>
    <row r="233" spans="1:15" x14ac:dyDescent="0.25">
      <c r="A233" s="4" t="s">
        <v>221</v>
      </c>
      <c r="E233">
        <v>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1</v>
      </c>
    </row>
    <row r="234" spans="1:15" x14ac:dyDescent="0.25">
      <c r="A234" s="4" t="s">
        <v>222</v>
      </c>
      <c r="B234">
        <v>29</v>
      </c>
      <c r="C234">
        <v>6</v>
      </c>
      <c r="D234">
        <v>5</v>
      </c>
      <c r="F234" s="2">
        <v>8</v>
      </c>
      <c r="G234" s="3">
        <v>8</v>
      </c>
      <c r="H234" s="3"/>
      <c r="I234" s="3"/>
      <c r="J234" s="3"/>
      <c r="K234" s="3"/>
      <c r="L234" s="3"/>
      <c r="M234" s="3">
        <v>9</v>
      </c>
      <c r="O234">
        <f t="shared" si="3"/>
        <v>65</v>
      </c>
    </row>
    <row r="235" spans="1:15" x14ac:dyDescent="0.25">
      <c r="A235" s="4" t="s">
        <v>223</v>
      </c>
      <c r="D235">
        <v>15</v>
      </c>
      <c r="E235">
        <v>2</v>
      </c>
      <c r="F235" s="2"/>
      <c r="G235" s="3"/>
      <c r="H235" s="3">
        <v>2</v>
      </c>
      <c r="I235" s="3">
        <v>1</v>
      </c>
      <c r="J235" s="3"/>
      <c r="K235" s="3"/>
      <c r="L235" s="3"/>
      <c r="M235" s="3"/>
      <c r="O235">
        <f t="shared" si="3"/>
        <v>20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B237">
        <v>1</v>
      </c>
      <c r="C237">
        <v>1</v>
      </c>
      <c r="F237" s="2"/>
      <c r="G237" s="3">
        <v>1</v>
      </c>
      <c r="H237" s="3"/>
      <c r="I237" s="3">
        <v>2</v>
      </c>
      <c r="J237" s="3">
        <v>7</v>
      </c>
      <c r="K237" s="3">
        <v>6</v>
      </c>
      <c r="L237" s="3">
        <v>27</v>
      </c>
      <c r="M237" s="3">
        <v>13</v>
      </c>
      <c r="O237">
        <f t="shared" si="3"/>
        <v>58</v>
      </c>
    </row>
    <row r="238" spans="1:15" x14ac:dyDescent="0.25">
      <c r="A238" s="4" t="s">
        <v>226</v>
      </c>
      <c r="D238">
        <v>2</v>
      </c>
      <c r="E238">
        <v>2</v>
      </c>
      <c r="F238" s="2">
        <v>2</v>
      </c>
      <c r="G238" s="3">
        <v>4</v>
      </c>
      <c r="H238" s="3"/>
      <c r="I238" s="3"/>
      <c r="J238" s="3"/>
      <c r="K238" s="3"/>
      <c r="L238" s="3"/>
      <c r="M238" s="3"/>
      <c r="O238">
        <f t="shared" si="3"/>
        <v>10</v>
      </c>
    </row>
    <row r="239" spans="1:15" x14ac:dyDescent="0.25">
      <c r="A239" s="4" t="s">
        <v>227</v>
      </c>
      <c r="C239">
        <v>2</v>
      </c>
      <c r="D239">
        <v>2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4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C244">
        <v>6</v>
      </c>
      <c r="D244">
        <v>17</v>
      </c>
      <c r="E244">
        <v>39</v>
      </c>
      <c r="F244" s="2">
        <v>10</v>
      </c>
      <c r="G244" s="3"/>
      <c r="H244" s="3"/>
      <c r="I244" s="3"/>
      <c r="J244" s="3"/>
      <c r="K244" s="3"/>
      <c r="L244" s="3"/>
      <c r="M244" s="3"/>
      <c r="O244">
        <f t="shared" si="3"/>
        <v>72</v>
      </c>
    </row>
    <row r="245" spans="1:15" x14ac:dyDescent="0.25">
      <c r="A245" s="4" t="s">
        <v>233</v>
      </c>
      <c r="F245" s="2"/>
      <c r="G245" s="3"/>
      <c r="H245" s="3"/>
      <c r="I245" s="3"/>
      <c r="J245" s="3">
        <v>2</v>
      </c>
      <c r="K245" s="3"/>
      <c r="L245" s="3">
        <v>1</v>
      </c>
      <c r="M245" s="3"/>
      <c r="O245">
        <f t="shared" si="3"/>
        <v>3</v>
      </c>
    </row>
    <row r="246" spans="1:15" x14ac:dyDescent="0.25">
      <c r="A246" s="4" t="s">
        <v>234</v>
      </c>
      <c r="B246">
        <v>5</v>
      </c>
      <c r="C246">
        <v>21</v>
      </c>
      <c r="D246">
        <v>27</v>
      </c>
      <c r="E246">
        <v>13</v>
      </c>
      <c r="F246" s="2">
        <v>12</v>
      </c>
      <c r="G246" s="3"/>
      <c r="H246" s="3"/>
      <c r="I246" s="3"/>
      <c r="J246" s="3"/>
      <c r="K246" s="3"/>
      <c r="L246" s="3"/>
      <c r="M246" s="3"/>
      <c r="O246">
        <f t="shared" si="3"/>
        <v>78</v>
      </c>
    </row>
    <row r="247" spans="1:15" x14ac:dyDescent="0.25">
      <c r="A247" s="4" t="s">
        <v>235</v>
      </c>
      <c r="B247">
        <v>130</v>
      </c>
      <c r="C247">
        <v>223</v>
      </c>
      <c r="D247">
        <v>117</v>
      </c>
      <c r="E247">
        <v>132</v>
      </c>
      <c r="F247" s="2">
        <v>144</v>
      </c>
      <c r="G247" s="3">
        <v>84</v>
      </c>
      <c r="H247" s="3">
        <v>104</v>
      </c>
      <c r="I247" s="3">
        <v>37</v>
      </c>
      <c r="J247" s="3">
        <v>106</v>
      </c>
      <c r="K247" s="3">
        <v>145</v>
      </c>
      <c r="L247" s="3">
        <v>154</v>
      </c>
      <c r="M247" s="3">
        <v>131</v>
      </c>
      <c r="O247">
        <f t="shared" si="3"/>
        <v>1507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E249">
        <v>7</v>
      </c>
      <c r="F249" s="2"/>
      <c r="G249" s="3"/>
      <c r="H249" s="3"/>
      <c r="I249" s="3"/>
      <c r="J249" s="3"/>
      <c r="K249" s="3"/>
      <c r="L249" s="3"/>
      <c r="M249" s="3"/>
      <c r="O249">
        <f t="shared" si="3"/>
        <v>7</v>
      </c>
    </row>
    <row r="250" spans="1:15" x14ac:dyDescent="0.25">
      <c r="A250" s="4" t="s">
        <v>238</v>
      </c>
      <c r="B250">
        <v>8</v>
      </c>
      <c r="D250">
        <v>3</v>
      </c>
      <c r="E250" s="2">
        <v>3</v>
      </c>
      <c r="F250" s="2">
        <v>3</v>
      </c>
      <c r="G250" s="3"/>
      <c r="H250" s="3"/>
      <c r="I250" s="3"/>
      <c r="J250" s="3"/>
      <c r="K250" s="3"/>
      <c r="L250" s="3"/>
      <c r="M250" s="3"/>
      <c r="O250">
        <f t="shared" si="3"/>
        <v>17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E254">
        <v>1</v>
      </c>
      <c r="F254" s="2"/>
      <c r="G254" s="3">
        <v>1</v>
      </c>
      <c r="H254" s="3"/>
      <c r="I254" s="3"/>
      <c r="J254" s="3">
        <v>1</v>
      </c>
      <c r="K254" s="3"/>
      <c r="L254" s="3"/>
      <c r="M254" s="3"/>
      <c r="O254">
        <f t="shared" si="3"/>
        <v>3</v>
      </c>
    </row>
    <row r="255" spans="1:15" x14ac:dyDescent="0.25">
      <c r="A255" s="4" t="s">
        <v>243</v>
      </c>
      <c r="B255">
        <v>168</v>
      </c>
      <c r="C255">
        <v>246</v>
      </c>
      <c r="D255">
        <v>207</v>
      </c>
      <c r="E255">
        <v>204</v>
      </c>
      <c r="F255" s="2">
        <v>183</v>
      </c>
      <c r="G255" s="3">
        <v>234</v>
      </c>
      <c r="H255" s="3">
        <v>234</v>
      </c>
      <c r="I255" s="3">
        <v>325</v>
      </c>
      <c r="J255" s="3">
        <v>207</v>
      </c>
      <c r="K255" s="3">
        <v>214</v>
      </c>
      <c r="L255" s="3">
        <v>220</v>
      </c>
      <c r="M255" s="3">
        <v>225</v>
      </c>
      <c r="O255">
        <f t="shared" si="3"/>
        <v>2667</v>
      </c>
    </row>
    <row r="256" spans="1:15" x14ac:dyDescent="0.25">
      <c r="A256" s="4" t="s">
        <v>244</v>
      </c>
      <c r="D256">
        <v>6</v>
      </c>
      <c r="F256" s="2">
        <v>7</v>
      </c>
      <c r="G256" s="3"/>
      <c r="H256" s="3">
        <v>7</v>
      </c>
      <c r="I256" s="3"/>
      <c r="J256" s="3"/>
      <c r="K256" s="3">
        <v>20</v>
      </c>
      <c r="L256" s="3"/>
      <c r="M256" s="3"/>
      <c r="O256">
        <f t="shared" si="3"/>
        <v>40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>
        <v>3</v>
      </c>
      <c r="G262" s="3"/>
      <c r="H262" s="3"/>
      <c r="I262" s="3"/>
      <c r="J262" s="3"/>
      <c r="K262" s="3"/>
      <c r="L262" s="3"/>
      <c r="M262" s="3">
        <v>4</v>
      </c>
      <c r="O262">
        <f t="shared" si="4"/>
        <v>7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B274">
        <v>5</v>
      </c>
      <c r="C274">
        <v>5</v>
      </c>
      <c r="F274" s="2"/>
      <c r="G274" s="3"/>
      <c r="H274" s="3"/>
      <c r="I274" s="3">
        <v>3</v>
      </c>
      <c r="J274" s="3"/>
      <c r="K274" s="3"/>
      <c r="L274" s="3"/>
      <c r="M274" s="3"/>
      <c r="O274">
        <f t="shared" si="4"/>
        <v>13</v>
      </c>
    </row>
    <row r="275" spans="1:15" x14ac:dyDescent="0.25">
      <c r="A275" s="4" t="s">
        <v>263</v>
      </c>
      <c r="F275" s="2"/>
      <c r="G275" s="3"/>
      <c r="H275" s="3"/>
      <c r="I275" s="3">
        <v>3</v>
      </c>
      <c r="J275" s="3">
        <v>4</v>
      </c>
      <c r="K275" s="3"/>
      <c r="L275" s="3">
        <v>4</v>
      </c>
      <c r="M275" s="3">
        <v>2</v>
      </c>
      <c r="O275">
        <f t="shared" si="4"/>
        <v>13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>
        <v>4</v>
      </c>
      <c r="G295" s="3">
        <v>2</v>
      </c>
      <c r="H295" s="3"/>
      <c r="I295" s="3"/>
      <c r="J295" s="3"/>
      <c r="K295" s="3"/>
      <c r="L295" s="3"/>
      <c r="M295" s="3"/>
      <c r="O295">
        <f t="shared" si="4"/>
        <v>6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3</v>
      </c>
      <c r="D315">
        <v>7</v>
      </c>
      <c r="E315">
        <v>2</v>
      </c>
      <c r="F315" s="2">
        <v>1</v>
      </c>
      <c r="G315" s="3"/>
      <c r="H315" s="3"/>
      <c r="I315" s="3"/>
      <c r="J315" s="3"/>
      <c r="K315" s="3"/>
      <c r="L315" s="3"/>
      <c r="M315" s="3"/>
      <c r="O315">
        <f t="shared" si="4"/>
        <v>13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C326">
        <v>2</v>
      </c>
      <c r="F326" s="2"/>
      <c r="G326" s="3"/>
      <c r="H326" s="3"/>
      <c r="I326" s="3"/>
      <c r="J326" s="3"/>
      <c r="K326" s="3"/>
      <c r="L326" s="3"/>
      <c r="M326" s="3"/>
      <c r="O326">
        <f t="shared" si="5"/>
        <v>2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>
        <v>1</v>
      </c>
      <c r="M331" s="3"/>
      <c r="O331">
        <f t="shared" si="5"/>
        <v>1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C335">
        <v>5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5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>
        <v>1</v>
      </c>
      <c r="J357" s="3">
        <v>1</v>
      </c>
      <c r="K357" s="3"/>
      <c r="L357" s="3"/>
      <c r="M357" s="3"/>
      <c r="O357">
        <f t="shared" si="5"/>
        <v>2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B399">
        <v>2</v>
      </c>
      <c r="C399">
        <v>12</v>
      </c>
      <c r="D399">
        <v>32</v>
      </c>
      <c r="E399">
        <v>14</v>
      </c>
      <c r="F399" s="2">
        <v>23</v>
      </c>
      <c r="G399" s="3">
        <v>11</v>
      </c>
      <c r="H399" s="3">
        <v>14</v>
      </c>
      <c r="I399" s="3">
        <v>9</v>
      </c>
      <c r="J399" s="3">
        <v>4</v>
      </c>
      <c r="K399" s="3">
        <v>18</v>
      </c>
      <c r="L399" s="3">
        <v>26</v>
      </c>
      <c r="M399" s="3">
        <v>39</v>
      </c>
      <c r="O399">
        <f t="shared" si="6"/>
        <v>204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C459">
        <v>7</v>
      </c>
      <c r="D459">
        <v>1</v>
      </c>
      <c r="F459" s="2"/>
      <c r="G459" s="3"/>
      <c r="H459" s="3">
        <v>1</v>
      </c>
      <c r="I459" s="3"/>
      <c r="J459" s="3">
        <v>6</v>
      </c>
      <c r="K459" s="3"/>
      <c r="L459" s="3"/>
      <c r="M459" s="3"/>
      <c r="O459">
        <f t="shared" si="7"/>
        <v>15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E469">
        <v>4</v>
      </c>
      <c r="F469" s="2"/>
      <c r="G469" s="3"/>
      <c r="H469" s="3">
        <v>8</v>
      </c>
      <c r="I469" s="3"/>
      <c r="J469" s="3"/>
      <c r="K469" s="3"/>
      <c r="L469" s="3"/>
      <c r="M469" s="3"/>
      <c r="O469">
        <f t="shared" si="7"/>
        <v>12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6</v>
      </c>
      <c r="D478">
        <v>6</v>
      </c>
      <c r="F478" s="2"/>
      <c r="G478" s="3">
        <v>4</v>
      </c>
      <c r="H478" s="3"/>
      <c r="I478" s="3">
        <v>4</v>
      </c>
      <c r="J478" s="3"/>
      <c r="K478" s="3"/>
      <c r="L478" s="3">
        <v>6</v>
      </c>
      <c r="M478" s="3"/>
      <c r="O478">
        <f t="shared" si="7"/>
        <v>26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D480">
        <v>1</v>
      </c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1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10</v>
      </c>
      <c r="C483">
        <v>10</v>
      </c>
      <c r="D483">
        <v>7</v>
      </c>
      <c r="E483">
        <v>10</v>
      </c>
      <c r="F483" s="2">
        <v>11</v>
      </c>
      <c r="G483" s="3"/>
      <c r="H483" s="3">
        <v>2</v>
      </c>
      <c r="I483" s="3">
        <v>5</v>
      </c>
      <c r="J483" s="3">
        <v>8</v>
      </c>
      <c r="K483" s="3">
        <v>8</v>
      </c>
      <c r="L483" s="3">
        <v>3</v>
      </c>
      <c r="M483" s="3">
        <v>2</v>
      </c>
      <c r="O483">
        <f t="shared" si="7"/>
        <v>76</v>
      </c>
    </row>
    <row r="484" spans="1:15" x14ac:dyDescent="0.25">
      <c r="A484" s="4" t="s">
        <v>470</v>
      </c>
      <c r="D484">
        <v>6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6</v>
      </c>
    </row>
    <row r="485" spans="1:15" x14ac:dyDescent="0.25">
      <c r="A485" s="4" t="s">
        <v>471</v>
      </c>
      <c r="E485">
        <v>15</v>
      </c>
      <c r="F485" s="2">
        <v>15</v>
      </c>
      <c r="G485" s="3">
        <v>7</v>
      </c>
      <c r="H485" s="3"/>
      <c r="I485" s="3"/>
      <c r="J485" s="3"/>
      <c r="K485" s="3"/>
      <c r="L485" s="3"/>
      <c r="M485" s="3"/>
      <c r="O485">
        <f t="shared" si="7"/>
        <v>37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1</v>
      </c>
      <c r="F529" s="2">
        <v>4</v>
      </c>
      <c r="G529" s="3">
        <v>2</v>
      </c>
      <c r="H529" s="3">
        <v>8</v>
      </c>
      <c r="I529" s="3">
        <v>1</v>
      </c>
      <c r="J529" s="3">
        <v>3</v>
      </c>
      <c r="K529" s="3">
        <v>3</v>
      </c>
      <c r="L529" s="3">
        <v>2</v>
      </c>
      <c r="M529" s="3">
        <v>9</v>
      </c>
      <c r="O529">
        <f t="shared" si="8"/>
        <v>33</v>
      </c>
    </row>
    <row r="530" spans="1:15" x14ac:dyDescent="0.25">
      <c r="A530" s="4" t="s">
        <v>516</v>
      </c>
      <c r="B530" s="1">
        <v>176</v>
      </c>
      <c r="C530" s="1">
        <v>313</v>
      </c>
      <c r="D530">
        <v>194</v>
      </c>
      <c r="E530" s="2">
        <v>116</v>
      </c>
      <c r="F530" s="2">
        <v>122</v>
      </c>
      <c r="G530" s="3">
        <v>140</v>
      </c>
      <c r="H530" s="3">
        <v>140</v>
      </c>
      <c r="I530" s="3">
        <v>136</v>
      </c>
      <c r="J530" s="3">
        <v>220</v>
      </c>
      <c r="K530" s="3">
        <v>239</v>
      </c>
      <c r="L530" s="3">
        <v>138</v>
      </c>
      <c r="M530" s="3">
        <v>129</v>
      </c>
      <c r="O530">
        <f t="shared" si="8"/>
        <v>2063</v>
      </c>
    </row>
    <row r="531" spans="1:15" x14ac:dyDescent="0.25">
      <c r="A531" s="4" t="s">
        <v>517</v>
      </c>
      <c r="F531" s="1"/>
      <c r="H531" s="3">
        <v>2</v>
      </c>
      <c r="I531" s="3">
        <v>3</v>
      </c>
      <c r="K531" s="3"/>
      <c r="L531" s="3"/>
      <c r="O531">
        <f t="shared" si="8"/>
        <v>5</v>
      </c>
    </row>
    <row r="532" spans="1:15" x14ac:dyDescent="0.25">
      <c r="A532" s="4" t="s">
        <v>518</v>
      </c>
      <c r="C532">
        <v>2</v>
      </c>
      <c r="F532" s="1"/>
      <c r="K532" s="3"/>
      <c r="L532" s="3">
        <v>1</v>
      </c>
      <c r="O532">
        <f t="shared" si="8"/>
        <v>3</v>
      </c>
    </row>
    <row r="533" spans="1:15" x14ac:dyDescent="0.25">
      <c r="A533" s="6" t="s">
        <v>545</v>
      </c>
      <c r="B533" s="5">
        <f>SUM(B2:B532)</f>
        <v>23739</v>
      </c>
      <c r="C533" s="5">
        <f t="shared" ref="C533:M533" si="9">SUM(C2:C532)</f>
        <v>24092</v>
      </c>
      <c r="D533" s="5">
        <f t="shared" si="9"/>
        <v>25121</v>
      </c>
      <c r="E533" s="5">
        <f t="shared" si="9"/>
        <v>23688</v>
      </c>
      <c r="F533" s="5">
        <f t="shared" si="9"/>
        <v>22469</v>
      </c>
      <c r="G533" s="5">
        <f t="shared" si="9"/>
        <v>29995</v>
      </c>
      <c r="H533" s="5">
        <f t="shared" si="9"/>
        <v>30632</v>
      </c>
      <c r="I533" s="5">
        <f t="shared" si="9"/>
        <v>27249</v>
      </c>
      <c r="J533" s="5">
        <f t="shared" si="9"/>
        <v>21657</v>
      </c>
      <c r="K533" s="5">
        <f t="shared" si="9"/>
        <v>23276</v>
      </c>
      <c r="L533" s="5">
        <f t="shared" si="9"/>
        <v>21493</v>
      </c>
      <c r="M533" s="5">
        <f t="shared" si="9"/>
        <v>20837</v>
      </c>
      <c r="N533" s="5"/>
      <c r="O533">
        <f t="shared" si="8"/>
        <v>294248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3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3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2</v>
      </c>
      <c r="C539">
        <f t="shared" ref="C539:O539" si="11">C25+C26+C38+C45+C46+C47+C49+C50+C53+C21+C490+C56</f>
        <v>17</v>
      </c>
      <c r="D539">
        <f t="shared" si="11"/>
        <v>11</v>
      </c>
      <c r="E539">
        <f t="shared" si="11"/>
        <v>17</v>
      </c>
      <c r="F539">
        <f t="shared" si="11"/>
        <v>25</v>
      </c>
      <c r="G539">
        <f t="shared" si="11"/>
        <v>8</v>
      </c>
      <c r="H539">
        <f t="shared" si="11"/>
        <v>0</v>
      </c>
      <c r="I539">
        <f t="shared" si="11"/>
        <v>0</v>
      </c>
      <c r="J539">
        <f t="shared" si="11"/>
        <v>5</v>
      </c>
      <c r="K539">
        <f t="shared" si="11"/>
        <v>2</v>
      </c>
      <c r="L539">
        <f t="shared" si="11"/>
        <v>11</v>
      </c>
      <c r="M539">
        <f t="shared" si="11"/>
        <v>0</v>
      </c>
      <c r="O539">
        <f t="shared" si="11"/>
        <v>98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6</v>
      </c>
      <c r="C540">
        <f t="shared" ref="C540:O540" si="12">C22+C23+C24+C27+C28+C29+C30+C31+C32+C33+C34+C35+C36+C37+C39+C40+C41+C42+C43+C44+C48+C51+C52+C54+C55</f>
        <v>13</v>
      </c>
      <c r="D540">
        <f t="shared" si="12"/>
        <v>1</v>
      </c>
      <c r="E540">
        <f t="shared" si="12"/>
        <v>2</v>
      </c>
      <c r="F540">
        <f t="shared" si="12"/>
        <v>15</v>
      </c>
      <c r="G540">
        <f t="shared" si="12"/>
        <v>5</v>
      </c>
      <c r="H540">
        <f t="shared" si="12"/>
        <v>5</v>
      </c>
      <c r="I540">
        <f t="shared" si="12"/>
        <v>11</v>
      </c>
      <c r="J540">
        <f t="shared" si="12"/>
        <v>11</v>
      </c>
      <c r="K540">
        <f t="shared" si="12"/>
        <v>9</v>
      </c>
      <c r="L540">
        <f t="shared" si="12"/>
        <v>8</v>
      </c>
      <c r="M540">
        <f t="shared" si="12"/>
        <v>1</v>
      </c>
      <c r="O540">
        <f t="shared" si="12"/>
        <v>87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309</v>
      </c>
      <c r="C542">
        <f t="shared" ref="C542:O542" si="13">SUM(C57:C135)</f>
        <v>329</v>
      </c>
      <c r="D542">
        <f t="shared" si="13"/>
        <v>290</v>
      </c>
      <c r="E542">
        <f t="shared" si="13"/>
        <v>247</v>
      </c>
      <c r="F542">
        <f t="shared" si="13"/>
        <v>310</v>
      </c>
      <c r="G542">
        <f t="shared" si="13"/>
        <v>302</v>
      </c>
      <c r="H542">
        <f t="shared" si="13"/>
        <v>321</v>
      </c>
      <c r="I542">
        <f t="shared" si="13"/>
        <v>338</v>
      </c>
      <c r="J542">
        <f t="shared" si="13"/>
        <v>238</v>
      </c>
      <c r="K542">
        <f t="shared" si="13"/>
        <v>175</v>
      </c>
      <c r="L542">
        <f t="shared" si="13"/>
        <v>184</v>
      </c>
      <c r="M542">
        <f t="shared" si="13"/>
        <v>157</v>
      </c>
      <c r="O542">
        <f t="shared" si="13"/>
        <v>3200</v>
      </c>
    </row>
    <row r="543" spans="1:15" x14ac:dyDescent="0.25">
      <c r="A543" s="10" t="s">
        <v>555</v>
      </c>
      <c r="B543">
        <f>B160</f>
        <v>701</v>
      </c>
      <c r="C543">
        <f t="shared" ref="C543:O543" si="14">C160</f>
        <v>822</v>
      </c>
      <c r="D543">
        <f t="shared" si="14"/>
        <v>787</v>
      </c>
      <c r="E543">
        <f t="shared" si="14"/>
        <v>731</v>
      </c>
      <c r="F543">
        <f t="shared" si="14"/>
        <v>761</v>
      </c>
      <c r="G543">
        <f t="shared" si="14"/>
        <v>950</v>
      </c>
      <c r="H543">
        <f t="shared" si="14"/>
        <v>1018</v>
      </c>
      <c r="I543">
        <f t="shared" si="14"/>
        <v>696</v>
      </c>
      <c r="J543">
        <f t="shared" si="14"/>
        <v>718</v>
      </c>
      <c r="K543">
        <f t="shared" si="14"/>
        <v>722</v>
      </c>
      <c r="L543">
        <f t="shared" si="14"/>
        <v>589</v>
      </c>
      <c r="M543">
        <f t="shared" si="14"/>
        <v>586</v>
      </c>
      <c r="O543">
        <f t="shared" si="14"/>
        <v>9081</v>
      </c>
    </row>
    <row r="544" spans="1:15" x14ac:dyDescent="0.25">
      <c r="A544" s="10" t="s">
        <v>556</v>
      </c>
      <c r="B544">
        <f>SUM(B169:B176)</f>
        <v>57</v>
      </c>
      <c r="C544">
        <f t="shared" ref="C544:O544" si="15">SUM(C169:C176)</f>
        <v>58</v>
      </c>
      <c r="D544">
        <f t="shared" si="15"/>
        <v>46</v>
      </c>
      <c r="E544">
        <f t="shared" si="15"/>
        <v>105</v>
      </c>
      <c r="F544">
        <f t="shared" si="15"/>
        <v>57</v>
      </c>
      <c r="G544">
        <f t="shared" si="15"/>
        <v>17</v>
      </c>
      <c r="H544">
        <f t="shared" si="15"/>
        <v>11</v>
      </c>
      <c r="I544">
        <f t="shared" si="15"/>
        <v>22</v>
      </c>
      <c r="J544">
        <f t="shared" si="15"/>
        <v>27</v>
      </c>
      <c r="K544">
        <f t="shared" si="15"/>
        <v>10</v>
      </c>
      <c r="L544">
        <f t="shared" si="15"/>
        <v>22</v>
      </c>
      <c r="M544">
        <f t="shared" si="15"/>
        <v>194</v>
      </c>
      <c r="O544">
        <f t="shared" si="15"/>
        <v>626</v>
      </c>
    </row>
    <row r="545" spans="1:15" x14ac:dyDescent="0.25">
      <c r="A545" s="10" t="s">
        <v>557</v>
      </c>
      <c r="B545">
        <f>SUM(B178:B181)</f>
        <v>8</v>
      </c>
      <c r="C545">
        <f t="shared" ref="C545:O545" si="16">SUM(C178:C181)</f>
        <v>8</v>
      </c>
      <c r="D545">
        <f t="shared" si="16"/>
        <v>7</v>
      </c>
      <c r="E545">
        <f t="shared" si="16"/>
        <v>1</v>
      </c>
      <c r="F545">
        <f t="shared" si="16"/>
        <v>1</v>
      </c>
      <c r="G545">
        <f t="shared" si="16"/>
        <v>4</v>
      </c>
      <c r="H545">
        <f t="shared" si="16"/>
        <v>17</v>
      </c>
      <c r="I545">
        <f t="shared" si="16"/>
        <v>18</v>
      </c>
      <c r="J545">
        <f t="shared" si="16"/>
        <v>5</v>
      </c>
      <c r="K545">
        <f t="shared" si="16"/>
        <v>1</v>
      </c>
      <c r="L545">
        <f t="shared" si="16"/>
        <v>14</v>
      </c>
      <c r="M545">
        <f t="shared" si="16"/>
        <v>10</v>
      </c>
      <c r="O545">
        <f t="shared" si="16"/>
        <v>94</v>
      </c>
    </row>
    <row r="546" spans="1:15" x14ac:dyDescent="0.25">
      <c r="A546" s="10" t="s">
        <v>558</v>
      </c>
      <c r="B546">
        <f>B184</f>
        <v>13050</v>
      </c>
      <c r="C546">
        <f t="shared" ref="C546:O546" si="17">C184</f>
        <v>13473</v>
      </c>
      <c r="D546">
        <f t="shared" si="17"/>
        <v>13897</v>
      </c>
      <c r="E546">
        <f t="shared" si="17"/>
        <v>13415</v>
      </c>
      <c r="F546">
        <f t="shared" si="17"/>
        <v>12656</v>
      </c>
      <c r="G546">
        <f t="shared" si="17"/>
        <v>18194</v>
      </c>
      <c r="H546">
        <f t="shared" si="17"/>
        <v>18065</v>
      </c>
      <c r="I546">
        <f t="shared" si="17"/>
        <v>15980</v>
      </c>
      <c r="J546">
        <f t="shared" si="17"/>
        <v>12651</v>
      </c>
      <c r="K546">
        <f t="shared" si="17"/>
        <v>13443</v>
      </c>
      <c r="L546">
        <f t="shared" si="17"/>
        <v>12591</v>
      </c>
      <c r="M546">
        <f t="shared" si="17"/>
        <v>11980</v>
      </c>
      <c r="O546">
        <f t="shared" si="17"/>
        <v>169395</v>
      </c>
    </row>
    <row r="547" spans="1:15" x14ac:dyDescent="0.25">
      <c r="A547" s="10" t="s">
        <v>559</v>
      </c>
      <c r="B547">
        <f>SUM(B192:B195)</f>
        <v>17</v>
      </c>
      <c r="C547">
        <f t="shared" ref="C547:O547" si="18">SUM(C192:C195)</f>
        <v>31</v>
      </c>
      <c r="D547">
        <f t="shared" si="18"/>
        <v>25</v>
      </c>
      <c r="E547">
        <f t="shared" si="18"/>
        <v>8</v>
      </c>
      <c r="F547">
        <f t="shared" si="18"/>
        <v>3</v>
      </c>
      <c r="G547">
        <f t="shared" si="18"/>
        <v>30</v>
      </c>
      <c r="H547">
        <f t="shared" si="18"/>
        <v>11</v>
      </c>
      <c r="I547">
        <f t="shared" si="18"/>
        <v>7</v>
      </c>
      <c r="J547">
        <f t="shared" si="18"/>
        <v>0</v>
      </c>
      <c r="K547">
        <f t="shared" si="18"/>
        <v>2</v>
      </c>
      <c r="L547">
        <f t="shared" si="18"/>
        <v>6</v>
      </c>
      <c r="M547">
        <f t="shared" si="18"/>
        <v>0</v>
      </c>
      <c r="O547">
        <f t="shared" si="18"/>
        <v>140</v>
      </c>
    </row>
    <row r="548" spans="1:15" x14ac:dyDescent="0.25">
      <c r="A548" s="10" t="s">
        <v>560</v>
      </c>
      <c r="B548">
        <f>SUM(B199:B202)</f>
        <v>96</v>
      </c>
      <c r="C548">
        <f t="shared" ref="C548:O548" si="19">SUM(C199:C202)</f>
        <v>70</v>
      </c>
      <c r="D548">
        <f t="shared" si="19"/>
        <v>93</v>
      </c>
      <c r="E548">
        <f t="shared" si="19"/>
        <v>119</v>
      </c>
      <c r="F548">
        <f t="shared" si="19"/>
        <v>112</v>
      </c>
      <c r="G548">
        <f t="shared" si="19"/>
        <v>138</v>
      </c>
      <c r="H548">
        <f t="shared" si="19"/>
        <v>167</v>
      </c>
      <c r="I548">
        <f t="shared" si="19"/>
        <v>91</v>
      </c>
      <c r="J548">
        <f t="shared" si="19"/>
        <v>84</v>
      </c>
      <c r="K548">
        <f t="shared" si="19"/>
        <v>121</v>
      </c>
      <c r="L548">
        <f t="shared" si="19"/>
        <v>130</v>
      </c>
      <c r="M548">
        <f t="shared" si="19"/>
        <v>138</v>
      </c>
      <c r="O548">
        <f t="shared" si="19"/>
        <v>1359</v>
      </c>
    </row>
    <row r="549" spans="1:15" x14ac:dyDescent="0.25">
      <c r="A549" s="10" t="s">
        <v>561</v>
      </c>
      <c r="B549">
        <f>SUM(B204:B207)</f>
        <v>23</v>
      </c>
      <c r="C549">
        <f t="shared" ref="C549:O549" si="20">SUM(C204:C207)</f>
        <v>16</v>
      </c>
      <c r="D549">
        <f t="shared" si="20"/>
        <v>19</v>
      </c>
      <c r="E549">
        <f t="shared" si="20"/>
        <v>80</v>
      </c>
      <c r="F549">
        <f t="shared" si="20"/>
        <v>17</v>
      </c>
      <c r="G549">
        <f t="shared" si="20"/>
        <v>24</v>
      </c>
      <c r="H549">
        <f t="shared" si="20"/>
        <v>18</v>
      </c>
      <c r="I549">
        <f t="shared" si="20"/>
        <v>4</v>
      </c>
      <c r="J549">
        <f t="shared" si="20"/>
        <v>0</v>
      </c>
      <c r="K549">
        <f t="shared" si="20"/>
        <v>1</v>
      </c>
      <c r="L549">
        <f t="shared" si="20"/>
        <v>1</v>
      </c>
      <c r="M549">
        <f t="shared" si="20"/>
        <v>7</v>
      </c>
      <c r="O549">
        <f t="shared" si="20"/>
        <v>210</v>
      </c>
    </row>
    <row r="550" spans="1:15" x14ac:dyDescent="0.25">
      <c r="A550" s="10" t="s">
        <v>562</v>
      </c>
      <c r="B550">
        <f>B210</f>
        <v>1</v>
      </c>
      <c r="C550">
        <f t="shared" ref="C550:O550" si="21">C210</f>
        <v>1</v>
      </c>
      <c r="D550">
        <f t="shared" si="21"/>
        <v>1</v>
      </c>
      <c r="E550">
        <f t="shared" si="21"/>
        <v>1</v>
      </c>
      <c r="F550">
        <f t="shared" si="21"/>
        <v>1</v>
      </c>
      <c r="G550">
        <f t="shared" si="21"/>
        <v>3</v>
      </c>
      <c r="H550">
        <f t="shared" si="21"/>
        <v>1</v>
      </c>
      <c r="I550">
        <f t="shared" si="21"/>
        <v>0</v>
      </c>
      <c r="J550">
        <f t="shared" si="21"/>
        <v>10</v>
      </c>
      <c r="K550">
        <f t="shared" si="21"/>
        <v>1</v>
      </c>
      <c r="L550">
        <f t="shared" si="21"/>
        <v>1</v>
      </c>
      <c r="M550">
        <f t="shared" si="21"/>
        <v>0</v>
      </c>
      <c r="O550">
        <f t="shared" si="21"/>
        <v>21</v>
      </c>
    </row>
    <row r="551" spans="1:15" ht="25.5" x14ac:dyDescent="0.25">
      <c r="A551" s="10" t="s">
        <v>563</v>
      </c>
      <c r="B551">
        <f>B138+B139+B219+B147+B274+B152+B156+B157+B162+B164+B166+B168</f>
        <v>66</v>
      </c>
      <c r="C551">
        <f t="shared" ref="C551:O551" si="22">C138+C139+C219+C147+C274+C152+C156+C157+C162+C164+C166+C168</f>
        <v>83</v>
      </c>
      <c r="D551">
        <f t="shared" si="22"/>
        <v>106</v>
      </c>
      <c r="E551">
        <f t="shared" si="22"/>
        <v>98</v>
      </c>
      <c r="F551">
        <f t="shared" si="22"/>
        <v>124</v>
      </c>
      <c r="G551">
        <f t="shared" si="22"/>
        <v>75</v>
      </c>
      <c r="H551">
        <f t="shared" si="22"/>
        <v>85</v>
      </c>
      <c r="I551">
        <f t="shared" si="22"/>
        <v>82</v>
      </c>
      <c r="J551">
        <f t="shared" si="22"/>
        <v>58</v>
      </c>
      <c r="K551">
        <f t="shared" si="22"/>
        <v>54</v>
      </c>
      <c r="L551">
        <f t="shared" si="22"/>
        <v>51</v>
      </c>
      <c r="M551">
        <f t="shared" si="22"/>
        <v>113</v>
      </c>
      <c r="O551">
        <f t="shared" si="22"/>
        <v>995</v>
      </c>
    </row>
    <row r="552" spans="1:15" ht="25.5" x14ac:dyDescent="0.25">
      <c r="A552" s="10" t="s">
        <v>564</v>
      </c>
      <c r="B552">
        <f>SUM(B542:B551)</f>
        <v>14328</v>
      </c>
      <c r="C552">
        <f t="shared" ref="C552:O552" si="23">SUM(C542:C551)</f>
        <v>14891</v>
      </c>
      <c r="D552">
        <f t="shared" si="23"/>
        <v>15271</v>
      </c>
      <c r="E552">
        <f t="shared" si="23"/>
        <v>14805</v>
      </c>
      <c r="F552">
        <f t="shared" si="23"/>
        <v>14042</v>
      </c>
      <c r="G552">
        <f t="shared" si="23"/>
        <v>19737</v>
      </c>
      <c r="H552">
        <f t="shared" si="23"/>
        <v>19714</v>
      </c>
      <c r="I552">
        <f t="shared" si="23"/>
        <v>17238</v>
      </c>
      <c r="J552">
        <f t="shared" si="23"/>
        <v>13791</v>
      </c>
      <c r="K552">
        <f t="shared" si="23"/>
        <v>14530</v>
      </c>
      <c r="L552">
        <f t="shared" si="23"/>
        <v>13589</v>
      </c>
      <c r="M552">
        <f t="shared" si="23"/>
        <v>13185</v>
      </c>
      <c r="O552">
        <f t="shared" si="23"/>
        <v>185121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7775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7194</v>
      </c>
      <c r="D553">
        <f t="shared" si="24"/>
        <v>7851</v>
      </c>
      <c r="E553">
        <f t="shared" si="24"/>
        <v>7138</v>
      </c>
      <c r="F553">
        <f t="shared" si="24"/>
        <v>6786</v>
      </c>
      <c r="G553">
        <f t="shared" si="24"/>
        <v>8569</v>
      </c>
      <c r="H553">
        <f t="shared" si="24"/>
        <v>9175</v>
      </c>
      <c r="I553">
        <f t="shared" si="24"/>
        <v>8141</v>
      </c>
      <c r="J553">
        <f t="shared" si="24"/>
        <v>6262</v>
      </c>
      <c r="K553">
        <f t="shared" si="24"/>
        <v>7033</v>
      </c>
      <c r="L553">
        <f t="shared" si="24"/>
        <v>6286</v>
      </c>
      <c r="M553">
        <f t="shared" si="24"/>
        <v>6160</v>
      </c>
      <c r="O553">
        <f t="shared" si="24"/>
        <v>88370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100</v>
      </c>
      <c r="C555">
        <f t="shared" ref="C555:O555" si="25">C217+C218+C222+C230+C232+C235</f>
        <v>107</v>
      </c>
      <c r="D555">
        <f t="shared" si="25"/>
        <v>143</v>
      </c>
      <c r="E555">
        <f t="shared" si="25"/>
        <v>194</v>
      </c>
      <c r="F555">
        <f t="shared" si="25"/>
        <v>136</v>
      </c>
      <c r="G555">
        <f t="shared" si="25"/>
        <v>130</v>
      </c>
      <c r="H555">
        <f t="shared" si="25"/>
        <v>148</v>
      </c>
      <c r="I555">
        <f t="shared" si="25"/>
        <v>102</v>
      </c>
      <c r="J555">
        <f t="shared" si="25"/>
        <v>106</v>
      </c>
      <c r="K555">
        <f t="shared" si="25"/>
        <v>83</v>
      </c>
      <c r="L555">
        <f t="shared" si="25"/>
        <v>71</v>
      </c>
      <c r="M555">
        <f t="shared" si="25"/>
        <v>92</v>
      </c>
      <c r="O555">
        <f t="shared" si="25"/>
        <v>1412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1016</v>
      </c>
      <c r="C556">
        <f t="shared" ref="C556:O556" si="26">C216+C242+C220+C221+C223+C224+C225+C228+C226+C227+C229+C231+C233+C234+C236+C237+C238+C239</f>
        <v>1023</v>
      </c>
      <c r="D556">
        <f t="shared" si="26"/>
        <v>1213</v>
      </c>
      <c r="E556">
        <f t="shared" si="26"/>
        <v>972</v>
      </c>
      <c r="F556">
        <f t="shared" si="26"/>
        <v>923</v>
      </c>
      <c r="G556">
        <f t="shared" si="26"/>
        <v>1061</v>
      </c>
      <c r="H556">
        <f t="shared" si="26"/>
        <v>1070</v>
      </c>
      <c r="I556">
        <f t="shared" si="26"/>
        <v>1233</v>
      </c>
      <c r="J556">
        <f t="shared" si="26"/>
        <v>920</v>
      </c>
      <c r="K556">
        <f t="shared" si="26"/>
        <v>972</v>
      </c>
      <c r="L556">
        <f t="shared" si="26"/>
        <v>972</v>
      </c>
      <c r="M556">
        <f t="shared" si="26"/>
        <v>858</v>
      </c>
      <c r="O556">
        <f t="shared" si="26"/>
        <v>12233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16</v>
      </c>
      <c r="C561">
        <f t="shared" ref="C561:O561" si="29">C469+C473+C476+C478+C479+C480+C482+C483+C485</f>
        <v>10</v>
      </c>
      <c r="D561">
        <f t="shared" si="29"/>
        <v>14</v>
      </c>
      <c r="E561">
        <f t="shared" si="29"/>
        <v>29</v>
      </c>
      <c r="F561">
        <f t="shared" si="29"/>
        <v>26</v>
      </c>
      <c r="G561">
        <f t="shared" si="29"/>
        <v>11</v>
      </c>
      <c r="H561">
        <f t="shared" si="29"/>
        <v>10</v>
      </c>
      <c r="I561">
        <f t="shared" si="29"/>
        <v>9</v>
      </c>
      <c r="J561">
        <f t="shared" si="29"/>
        <v>8</v>
      </c>
      <c r="K561">
        <f t="shared" si="29"/>
        <v>8</v>
      </c>
      <c r="L561">
        <f t="shared" si="29"/>
        <v>9</v>
      </c>
      <c r="M561">
        <f t="shared" si="29"/>
        <v>2</v>
      </c>
      <c r="O561">
        <f t="shared" si="29"/>
        <v>152</v>
      </c>
    </row>
    <row r="562" spans="1:15" ht="25.5" x14ac:dyDescent="0.25">
      <c r="A562" s="10" t="s">
        <v>574</v>
      </c>
      <c r="B562">
        <f>SUM(B560:B561)</f>
        <v>16</v>
      </c>
      <c r="C562">
        <f t="shared" ref="C562:O562" si="30">SUM(C560:C561)</f>
        <v>10</v>
      </c>
      <c r="D562">
        <f t="shared" si="30"/>
        <v>14</v>
      </c>
      <c r="E562">
        <f t="shared" si="30"/>
        <v>29</v>
      </c>
      <c r="F562">
        <f t="shared" si="30"/>
        <v>26</v>
      </c>
      <c r="G562">
        <f t="shared" si="30"/>
        <v>11</v>
      </c>
      <c r="H562">
        <f t="shared" si="30"/>
        <v>10</v>
      </c>
      <c r="I562">
        <f t="shared" si="30"/>
        <v>9</v>
      </c>
      <c r="J562">
        <f t="shared" si="30"/>
        <v>8</v>
      </c>
      <c r="K562">
        <f t="shared" si="30"/>
        <v>8</v>
      </c>
      <c r="L562">
        <f t="shared" si="30"/>
        <v>9</v>
      </c>
      <c r="M562">
        <f t="shared" si="30"/>
        <v>2</v>
      </c>
      <c r="O562">
        <f t="shared" si="30"/>
        <v>152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7</v>
      </c>
      <c r="D563">
        <f t="shared" si="31"/>
        <v>7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1</v>
      </c>
      <c r="I563">
        <f t="shared" si="31"/>
        <v>0</v>
      </c>
      <c r="J563">
        <f t="shared" si="31"/>
        <v>6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21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3</v>
      </c>
      <c r="C568">
        <f t="shared" ref="C568:O568" si="34">C256+C258+C260+C262+C264+C266+C268+C315+C317+C321+C325+C362+C364+C391+C413</f>
        <v>0</v>
      </c>
      <c r="D568">
        <f t="shared" si="34"/>
        <v>13</v>
      </c>
      <c r="E568">
        <f t="shared" si="34"/>
        <v>2</v>
      </c>
      <c r="F568">
        <f t="shared" si="34"/>
        <v>11</v>
      </c>
      <c r="G568">
        <f t="shared" si="34"/>
        <v>0</v>
      </c>
      <c r="H568">
        <f t="shared" si="34"/>
        <v>7</v>
      </c>
      <c r="I568">
        <f t="shared" si="34"/>
        <v>0</v>
      </c>
      <c r="J568">
        <f t="shared" si="34"/>
        <v>0</v>
      </c>
      <c r="K568">
        <f t="shared" si="34"/>
        <v>20</v>
      </c>
      <c r="L568">
        <f t="shared" si="34"/>
        <v>0</v>
      </c>
      <c r="M568">
        <f t="shared" si="34"/>
        <v>4</v>
      </c>
      <c r="O568">
        <f t="shared" si="34"/>
        <v>60</v>
      </c>
    </row>
    <row r="569" spans="1:15" ht="25.5" x14ac:dyDescent="0.25">
      <c r="A569" s="10" t="s">
        <v>581</v>
      </c>
      <c r="B569">
        <f>B240+B241+B243+B244+B245+B246+B247+B249+B250+B251+B252+B253+B254</f>
        <v>143</v>
      </c>
      <c r="C569">
        <f t="shared" ref="C569:O569" si="35">C240+C241+C243+C244+C245+C246+C247+C249+C250+C251+C252+C253+C254</f>
        <v>250</v>
      </c>
      <c r="D569">
        <f t="shared" si="35"/>
        <v>164</v>
      </c>
      <c r="E569">
        <f t="shared" si="35"/>
        <v>195</v>
      </c>
      <c r="F569">
        <f t="shared" si="35"/>
        <v>169</v>
      </c>
      <c r="G569">
        <f t="shared" si="35"/>
        <v>85</v>
      </c>
      <c r="H569">
        <f t="shared" si="35"/>
        <v>104</v>
      </c>
      <c r="I569">
        <f t="shared" si="35"/>
        <v>37</v>
      </c>
      <c r="J569">
        <f t="shared" si="35"/>
        <v>109</v>
      </c>
      <c r="K569">
        <f t="shared" si="35"/>
        <v>145</v>
      </c>
      <c r="L569">
        <f t="shared" si="35"/>
        <v>155</v>
      </c>
      <c r="M569">
        <f t="shared" si="35"/>
        <v>131</v>
      </c>
      <c r="O569">
        <f t="shared" si="35"/>
        <v>1687</v>
      </c>
    </row>
    <row r="570" spans="1:15" ht="25.5" x14ac:dyDescent="0.25">
      <c r="A570" s="10" t="s">
        <v>582</v>
      </c>
      <c r="B570">
        <f>B255</f>
        <v>168</v>
      </c>
      <c r="C570">
        <f t="shared" ref="C570:O570" si="36">C255</f>
        <v>246</v>
      </c>
      <c r="D570">
        <f t="shared" si="36"/>
        <v>207</v>
      </c>
      <c r="E570">
        <f t="shared" si="36"/>
        <v>204</v>
      </c>
      <c r="F570">
        <f t="shared" si="36"/>
        <v>183</v>
      </c>
      <c r="G570">
        <f t="shared" si="36"/>
        <v>234</v>
      </c>
      <c r="H570">
        <f t="shared" si="36"/>
        <v>234</v>
      </c>
      <c r="I570">
        <f t="shared" si="36"/>
        <v>325</v>
      </c>
      <c r="J570">
        <f t="shared" si="36"/>
        <v>207</v>
      </c>
      <c r="K570">
        <f t="shared" si="36"/>
        <v>214</v>
      </c>
      <c r="L570">
        <f t="shared" si="36"/>
        <v>220</v>
      </c>
      <c r="M570">
        <f t="shared" si="36"/>
        <v>225</v>
      </c>
      <c r="O570">
        <f t="shared" si="36"/>
        <v>2667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4</v>
      </c>
      <c r="G571">
        <f t="shared" si="37"/>
        <v>2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6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3</v>
      </c>
      <c r="J573">
        <f t="shared" si="39"/>
        <v>4</v>
      </c>
      <c r="K573">
        <f t="shared" si="39"/>
        <v>0</v>
      </c>
      <c r="L573">
        <f t="shared" si="39"/>
        <v>4</v>
      </c>
      <c r="M573">
        <f t="shared" si="39"/>
        <v>2</v>
      </c>
      <c r="O573">
        <f t="shared" si="39"/>
        <v>13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2</v>
      </c>
      <c r="C580">
        <f t="shared" ref="C580:O580" si="46">C402+C392+C400+C399+C398+C401</f>
        <v>12</v>
      </c>
      <c r="D580">
        <f t="shared" si="46"/>
        <v>32</v>
      </c>
      <c r="E580">
        <f t="shared" si="46"/>
        <v>14</v>
      </c>
      <c r="F580">
        <f t="shared" si="46"/>
        <v>23</v>
      </c>
      <c r="G580">
        <f t="shared" si="46"/>
        <v>11</v>
      </c>
      <c r="H580">
        <f t="shared" si="46"/>
        <v>14</v>
      </c>
      <c r="I580">
        <f t="shared" si="46"/>
        <v>9</v>
      </c>
      <c r="J580">
        <f t="shared" si="46"/>
        <v>4</v>
      </c>
      <c r="K580">
        <f t="shared" si="46"/>
        <v>18</v>
      </c>
      <c r="L580">
        <f t="shared" si="46"/>
        <v>26</v>
      </c>
      <c r="M580">
        <f t="shared" si="46"/>
        <v>39</v>
      </c>
      <c r="O580">
        <f t="shared" si="46"/>
        <v>204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5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5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2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1</v>
      </c>
      <c r="M584">
        <f t="shared" si="50"/>
        <v>0</v>
      </c>
      <c r="O584">
        <f t="shared" si="50"/>
        <v>3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1</v>
      </c>
      <c r="J586">
        <f t="shared" si="52"/>
        <v>1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2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316</v>
      </c>
      <c r="C599">
        <f t="shared" ref="C599:O599" si="61">SUM(C568:C598)</f>
        <v>515</v>
      </c>
      <c r="D599">
        <f t="shared" si="61"/>
        <v>416</v>
      </c>
      <c r="E599">
        <f t="shared" si="61"/>
        <v>415</v>
      </c>
      <c r="F599">
        <f t="shared" si="61"/>
        <v>390</v>
      </c>
      <c r="G599">
        <f t="shared" si="61"/>
        <v>332</v>
      </c>
      <c r="H599">
        <f t="shared" si="61"/>
        <v>359</v>
      </c>
      <c r="I599">
        <f t="shared" si="61"/>
        <v>375</v>
      </c>
      <c r="J599">
        <f t="shared" si="61"/>
        <v>325</v>
      </c>
      <c r="K599">
        <f t="shared" si="61"/>
        <v>397</v>
      </c>
      <c r="L599">
        <f t="shared" si="61"/>
        <v>406</v>
      </c>
      <c r="M599">
        <f t="shared" si="61"/>
        <v>401</v>
      </c>
      <c r="O599">
        <f t="shared" si="61"/>
        <v>4647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177</v>
      </c>
      <c r="C604">
        <f t="shared" ref="C604:O604" si="64">C529+C530+C531+C213+C214</f>
        <v>313</v>
      </c>
      <c r="D604">
        <f t="shared" si="64"/>
        <v>194</v>
      </c>
      <c r="E604">
        <f t="shared" si="64"/>
        <v>116</v>
      </c>
      <c r="F604">
        <f t="shared" si="64"/>
        <v>126</v>
      </c>
      <c r="G604">
        <f t="shared" si="64"/>
        <v>142</v>
      </c>
      <c r="H604">
        <f t="shared" si="64"/>
        <v>150</v>
      </c>
      <c r="I604">
        <f t="shared" si="64"/>
        <v>140</v>
      </c>
      <c r="J604">
        <f t="shared" si="64"/>
        <v>223</v>
      </c>
      <c r="K604">
        <f t="shared" si="64"/>
        <v>242</v>
      </c>
      <c r="L604">
        <f t="shared" si="64"/>
        <v>140</v>
      </c>
      <c r="M604">
        <f t="shared" si="64"/>
        <v>138</v>
      </c>
      <c r="O604">
        <f t="shared" si="64"/>
        <v>2101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2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1</v>
      </c>
      <c r="M605">
        <f t="shared" si="65"/>
        <v>0</v>
      </c>
      <c r="O605">
        <f t="shared" si="65"/>
        <v>3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23739</v>
      </c>
      <c r="C607">
        <f t="shared" ref="C607:O607" si="66">SUM(C537:C606)-C552-C562-C599</f>
        <v>24092</v>
      </c>
      <c r="D607">
        <f t="shared" si="66"/>
        <v>25121</v>
      </c>
      <c r="E607">
        <f t="shared" si="66"/>
        <v>23688</v>
      </c>
      <c r="F607">
        <f t="shared" si="66"/>
        <v>22469</v>
      </c>
      <c r="G607">
        <f t="shared" si="66"/>
        <v>29995</v>
      </c>
      <c r="H607">
        <f t="shared" si="66"/>
        <v>30632</v>
      </c>
      <c r="I607">
        <f t="shared" si="66"/>
        <v>27249</v>
      </c>
      <c r="J607">
        <f t="shared" si="66"/>
        <v>21657</v>
      </c>
      <c r="K607">
        <f t="shared" si="66"/>
        <v>23276</v>
      </c>
      <c r="L607">
        <f t="shared" si="66"/>
        <v>21493</v>
      </c>
      <c r="M607">
        <f t="shared" si="66"/>
        <v>20837</v>
      </c>
      <c r="O607">
        <f t="shared" si="66"/>
        <v>294248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2013-01-31T00:16:35Z</dcterms:modified>
</cp:coreProperties>
</file>