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290" yWindow="-30" windowWidth="7095" windowHeight="1059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M542" i="1"/>
  <c r="M552" i="1" s="1"/>
  <c r="M607" i="1" s="1"/>
  <c r="L542" i="1"/>
  <c r="L552" i="1" s="1"/>
  <c r="K542" i="1"/>
  <c r="K552" i="1" s="1"/>
  <c r="K607" i="1" s="1"/>
  <c r="J542" i="1"/>
  <c r="J552" i="1" s="1"/>
  <c r="I542" i="1"/>
  <c r="I552" i="1" s="1"/>
  <c r="I607" i="1" s="1"/>
  <c r="H542" i="1"/>
  <c r="H552" i="1" s="1"/>
  <c r="G542" i="1"/>
  <c r="G552" i="1" s="1"/>
  <c r="G607" i="1" s="1"/>
  <c r="F542" i="1"/>
  <c r="F552" i="1" s="1"/>
  <c r="E542" i="1"/>
  <c r="E552" i="1" s="1"/>
  <c r="E607" i="1" s="1"/>
  <c r="D542" i="1"/>
  <c r="D552" i="1" s="1"/>
  <c r="C542" i="1"/>
  <c r="C552" i="1" s="1"/>
  <c r="C607" i="1" s="1"/>
  <c r="B542" i="1"/>
  <c r="B552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B607" i="1" l="1"/>
  <c r="D607" i="1"/>
  <c r="F607" i="1"/>
  <c r="H607" i="1"/>
  <c r="J607" i="1"/>
  <c r="L607" i="1"/>
  <c r="O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<sst xmlns="http://schemas.openxmlformats.org/spreadsheetml/2006/main" count="616" uniqueCount="615">
  <si>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</si>
  <si>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</si>
  <si>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</si>
  <si>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</si>
  <si>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</si>
  <si>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</si>
  <si>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</si>
  <si>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</si>
  <si>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</si>
  <si>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</si>
  <si>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</si>
  <si>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</si>
  <si>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</si>
  <si>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</si>
  <si>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</si>
  <si>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</si>
  <si>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</si>
  <si>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</si>
  <si>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</si>
  <si>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</si>
  <si>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</si>
  <si>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</si>
  <si>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</si>
  <si>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</si>
  <si>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</si>
  <si>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</si>
  <si>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</si>
  <si>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</si>
  <si>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</si>
  <si>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</si>
  <si>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</si>
  <si>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</si>
  <si>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</si>
  <si>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</si>
  <si>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</si>
  <si>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</si>
  <si>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</si>
  <si>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</si>
  <si>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</si>
  <si>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</si>
  <si>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</si>
  <si>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</si>
  <si>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</si>
  <si>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</si>
  <si>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</si>
  <si>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</si>
  <si>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</si>
  <si>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</si>
  <si>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</si>
  <si>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</si>
  <si>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</si>
  <si>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</si>
  <si>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</si>
  <si>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</si>
  <si>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</si>
  <si>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</si>
  <si>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</si>
  <si>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</si>
  <si>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</si>
  <si>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</si>
  <si>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</si>
  <si>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</si>
  <si>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</si>
  <si>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</si>
  <si>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</si>
  <si>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</si>
  <si>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</si>
  <si>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</si>
  <si>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</si>
  <si>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</si>
  <si>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</si>
  <si>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</si>
  <si>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</si>
  <si>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</si>
  <si>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</si>
  <si>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</si>
  <si>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</si>
  <si>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</si>
  <si>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</si>
  <si>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</si>
  <si>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</si>
  <si>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</si>
  <si>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</si>
  <si>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</si>
  <si>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</si>
  <si>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</si>
  <si>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</si>
  <si>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</si>
  <si>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</si>
  <si>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</si>
  <si>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</si>
  <si>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</si>
  <si>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</si>
  <si>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</si>
  <si>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</si>
  <si>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</si>
  <si>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</si>
  <si>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</si>
  <si>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</si>
  <si>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</si>
  <si>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</si>
  <si>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</si>
  <si>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</si>
  <si>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</si>
  <si>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</si>
  <si>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</si>
  <si>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</si>
  <si>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</si>
  <si>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</si>
  <si>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</si>
  <si>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</si>
  <si>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</si>
  <si>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</si>
  <si>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</si>
  <si>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</si>
  <si>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</si>
  <si>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</si>
  <si>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</si>
  <si>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</si>
  <si>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</si>
  <si>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</si>
  <si>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</si>
  <si>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</si>
  <si>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</si>
  <si>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</si>
  <si>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</si>
  <si>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</si>
  <si>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</si>
  <si>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</si>
  <si>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</si>
  <si>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</si>
  <si>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</si>
  <si>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</si>
  <si>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</si>
  <si>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</si>
  <si>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</si>
  <si>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</si>
  <si>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</si>
  <si>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</si>
  <si>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</si>
  <si>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</si>
  <si>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</si>
  <si>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</si>
  <si>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</si>
  <si>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</si>
  <si>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</si>
  <si>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</si>
  <si>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</si>
  <si>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</si>
  <si>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</si>
  <si>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</si>
  <si>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</si>
  <si>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</si>
  <si>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</si>
  <si>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</si>
  <si>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</si>
  <si>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</si>
  <si>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</si>
  <si>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</si>
  <si>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</si>
  <si>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</si>
  <si>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</si>
  <si>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</si>
  <si>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</si>
  <si>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</si>
  <si>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</si>
  <si>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</si>
  <si>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</si>
  <si>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</si>
  <si>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</si>
  <si>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</si>
  <si>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</si>
  <si>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</si>
  <si>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</si>
  <si>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</si>
  <si>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</si>
  <si>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</si>
  <si>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</si>
  <si>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</si>
  <si>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</si>
  <si>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</si>
  <si>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</si>
  <si>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</si>
  <si>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</si>
  <si>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</si>
  <si>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</si>
  <si>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</si>
  <si>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</si>
  <si>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</si>
  <si>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</si>
  <si>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</si>
  <si>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</si>
  <si>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</si>
  <si>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</si>
  <si>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</si>
  <si>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</si>
  <si>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</si>
  <si>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</si>
  <si>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</si>
  <si>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</si>
  <si>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</si>
  <si>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</si>
  <si>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</si>
  <si>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</si>
  <si>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</si>
  <si>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</si>
  <si>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</si>
  <si>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</si>
  <si>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</si>
  <si>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</si>
  <si>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</si>
  <si>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</si>
  <si>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</si>
  <si>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</si>
  <si>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</si>
  <si>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</si>
  <si>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</si>
  <si>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</si>
  <si>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</si>
  <si>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</si>
  <si>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</si>
  <si>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</si>
  <si>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</si>
  <si>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</si>
  <si>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</si>
  <si>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</si>
  <si>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</si>
  <si>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</si>
  <si>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</si>
  <si>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</si>
  <si>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</si>
  <si>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</si>
  <si>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</si>
  <si>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</si>
  <si>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</si>
  <si>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</si>
  <si>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</si>
  <si>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</si>
  <si>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</si>
  <si>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</si>
  <si>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</si>
  <si>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</si>
  <si>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</si>
  <si>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</si>
  <si>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</si>
  <si>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</si>
  <si>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</si>
  <si>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</si>
  <si>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</si>
  <si>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</si>
  <si>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</si>
  <si>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</si>
  <si>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</si>
  <si>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</si>
  <si>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</si>
  <si>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</si>
  <si>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</si>
  <si>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</si>
  <si>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</si>
  <si>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</si>
  <si>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</si>
  <si>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</si>
  <si>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</si>
  <si>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</si>
  <si>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</si>
  <si>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</si>
  <si>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</si>
  <si>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</si>
  <si>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</si>
  <si>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</si>
  <si>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</si>
  <si>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</si>
  <si>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</si>
  <si>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</si>
  <si>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</si>
  <si>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</si>
  <si>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</si>
  <si>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</si>
  <si>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</si>
  <si>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</si>
  <si>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</si>
  <si>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</si>
  <si>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</si>
  <si>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</si>
  <si>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</si>
  <si>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</si>
  <si>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</si>
  <si>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</si>
  <si>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</si>
  <si>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</si>
  <si>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</si>
  <si>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</si>
  <si>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</si>
  <si>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</si>
  <si>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</si>
  <si>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</si>
  <si>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</si>
  <si>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</si>
  <si>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</si>
  <si>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</si>
  <si>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</si>
  <si>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</si>
  <si>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</si>
  <si>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</si>
  <si>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</si>
  <si>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</si>
  <si>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</si>
  <si>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</si>
  <si>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</si>
  <si>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</si>
  <si>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</si>
  <si>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</si>
  <si>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</si>
  <si>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</si>
  <si>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</si>
  <si>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</si>
  <si>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</si>
  <si>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</si>
  <si>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</si>
  <si>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</si>
  <si>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</si>
  <si>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</si>
  <si>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</si>
  <si>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</si>
  <si>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</si>
  <si>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</si>
  <si>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</si>
  <si>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</si>
  <si>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</si>
  <si>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</si>
  <si>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</si>
  <si>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</si>
  <si>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</si>
  <si>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</si>
  <si>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</si>
  <si>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</si>
  <si>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</si>
  <si>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</si>
  <si>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</si>
  <si>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</si>
  <si>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</si>
  <si>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</si>
  <si>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</si>
  <si>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</si>
  <si>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</si>
  <si>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</si>
  <si>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</si>
  <si>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</si>
  <si>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</si>
  <si>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</si>
  <si>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</si>
  <si>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</si>
  <si>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</si>
  <si>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</si>
  <si>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</si>
  <si>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</si>
  <si>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</si>
  <si>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</si>
  <si>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</si>
  <si>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</si>
  <si>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</si>
  <si>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</si>
  <si>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</si>
  <si>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</si>
  <si>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</si>
  <si>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</si>
  <si>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</si>
  <si>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</si>
  <si>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</si>
  <si>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</si>
  <si>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</si>
  <si>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</si>
  <si>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</si>
  <si>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</si>
  <si>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</si>
  <si>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</si>
  <si>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</si>
  <si>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</si>
  <si>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</si>
  <si>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</si>
  <si>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</si>
  <si>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</si>
  <si>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</si>
  <si>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</si>
  <si>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</si>
  <si>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</si>
  <si>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</si>
  <si>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</si>
  <si>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</si>
  <si>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</si>
  <si>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</si>
  <si>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</si>
  <si>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</si>
  <si>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</si>
  <si>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</si>
  <si>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</si>
  <si>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</si>
  <si>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</si>
  <si>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</si>
  <si>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</si>
  <si>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</si>
  <si>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</si>
  <si>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</si>
  <si>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</si>
  <si>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</si>
  <si>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</si>
  <si>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</si>
  <si>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</si>
  <si>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</si>
  <si>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</si>
  <si>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</si>
  <si>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</si>
  <si>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</si>
  <si>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</si>
  <si>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</si>
  <si>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</si>
  <si>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</si>
  <si>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</si>
  <si>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</si>
  <si>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</si>
  <si>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</si>
  <si>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</si>
  <si>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</si>
  <si>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</si>
  <si>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</si>
  <si>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</si>
  <si>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</si>
  <si>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</si>
  <si>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</si>
  <si>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</si>
  <si>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</si>
  <si>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</si>
  <si>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</si>
  <si>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</si>
  <si>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</si>
  <si>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</si>
  <si>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</si>
  <si>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</si>
  <si>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</si>
  <si>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</si>
  <si>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</si>
  <si>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</si>
  <si>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</si>
  <si>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</si>
  <si>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</si>
  <si>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</si>
  <si>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</si>
  <si>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</si>
  <si>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</si>
  <si>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</si>
  <si>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</si>
  <si>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</si>
  <si>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</si>
  <si>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</si>
  <si>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</si>
  <si>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</si>
  <si>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</si>
  <si>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</si>
  <si>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</si>
  <si>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</si>
  <si>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</si>
  <si>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</si>
  <si>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</si>
  <si>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</si>
  <si>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</si>
  <si>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</si>
  <si>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</si>
  <si>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</si>
  <si>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</si>
  <si>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</si>
  <si>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</si>
  <si>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</si>
  <si>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</si>
  <si>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</si>
  <si>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</si>
  <si>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</si>
  <si>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</si>
  <si>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</si>
  <si>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</si>
  <si>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</si>
  <si>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</si>
  <si>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</si>
  <si>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</si>
  <si>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</si>
  <si>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</si>
  <si>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</si>
  <si>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</si>
  <si>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</si>
  <si>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</si>
  <si>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</si>
  <si>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</si>
  <si>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</si>
  <si>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</si>
  <si>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</si>
  <si>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</si>
  <si>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</si>
  <si>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</si>
  <si>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</si>
  <si>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</si>
  <si>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</si>
  <si>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</si>
  <si>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</si>
  <si>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</si>
  <si>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</si>
  <si>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</si>
  <si>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</si>
  <si>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</si>
  <si>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</si>
  <si>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</si>
  <si>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</si>
  <si>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</si>
  <si>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</si>
  <si>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</si>
  <si>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</si>
  <si>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</si>
  <si>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</si>
  <si>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</si>
  <si>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</si>
  <si>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</si>
  <si>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</si>
  <si>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</si>
  <si>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</si>
  <si>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</si>
  <si>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</si>
  <si>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</si>
  <si>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</si>
  <si>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</si>
  <si>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</si>
  <si>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</si>
  <si>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</si>
  <si>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</si>
  <si>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</si>
  <si>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</si>
  <si>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</si>
  <si>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</si>
  <si>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</si>
  <si>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</si>
  <si>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</si>
  <si>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</si>
  <si>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</si>
  <si>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</si>
  <si>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</si>
  <si>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</si>
  <si>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D-17.01</t>
  </si>
  <si>
    <t>D-106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</si>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</sst>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710937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>
        <v>7</v>
      </c>
      <c r="D2" s="1"/>
      <c r="E2" s="2">
        <v>1</v>
      </c>
      <c r="F2" s="2">
        <v>7</v>
      </c>
      <c r="G2" s="3">
        <v>70</v>
      </c>
      <c r="H2" s="3">
        <v>42</v>
      </c>
      <c r="I2" s="3"/>
      <c r="J2" s="3"/>
      <c r="K2" s="3">
        <v>74</v>
      </c>
      <c r="L2" s="3">
        <v>61</v>
      </c>
      <c r="M2" s="3">
        <v>6</v>
      </c>
      <c r="O2">
        <f>SUM(B2:N2)</f>
        <v>268</v>
      </c>
    </row>
    <row r="3" spans="1:15" x14ac:dyDescent="0.25">
      <c r="A3" s="4" t="s">
        <v>2</v>
      </c>
      <c r="B3" s="1"/>
      <c r="C3" s="1"/>
      <c r="D3" s="1"/>
      <c r="E3" s="2"/>
      <c r="F3" s="2"/>
      <c r="G3" s="3">
        <v>1</v>
      </c>
      <c r="H3" s="3"/>
      <c r="I3" s="3"/>
      <c r="J3" s="3"/>
      <c r="K3" s="3"/>
      <c r="L3" s="3"/>
      <c r="M3" s="3"/>
      <c r="O3">
        <f t="shared" ref="O3:O66" si="0">SUM(B3:N3)</f>
        <v>1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>
        <v>4</v>
      </c>
      <c r="D6" s="1">
        <v>4</v>
      </c>
      <c r="E6" s="2">
        <v>14</v>
      </c>
      <c r="F6" s="2">
        <v>5</v>
      </c>
      <c r="G6" s="3">
        <v>8</v>
      </c>
      <c r="H6" s="3">
        <v>2</v>
      </c>
      <c r="I6" s="3"/>
      <c r="J6" s="3">
        <v>15</v>
      </c>
      <c r="K6" s="3">
        <v>2</v>
      </c>
      <c r="L6" s="3">
        <v>30</v>
      </c>
      <c r="M6" s="3">
        <v>42</v>
      </c>
      <c r="O6">
        <f t="shared" si="0"/>
        <v>126</v>
      </c>
    </row>
    <row r="7" spans="1:15" x14ac:dyDescent="0.25">
      <c r="A7" s="4" t="s">
        <v>6</v>
      </c>
      <c r="B7" s="1"/>
      <c r="C7" s="1"/>
      <c r="D7" s="1"/>
      <c r="E7" s="2"/>
      <c r="F7" s="2"/>
      <c r="G7" s="3">
        <v>5</v>
      </c>
      <c r="H7" s="3"/>
      <c r="I7" s="3"/>
      <c r="J7" s="3"/>
      <c r="K7" s="3"/>
      <c r="L7" s="3"/>
      <c r="M7" s="3"/>
      <c r="O7">
        <f t="shared" si="0"/>
        <v>5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>
        <v>27</v>
      </c>
      <c r="C12" s="1">
        <v>8</v>
      </c>
      <c r="D12" s="1"/>
      <c r="E12" s="2"/>
      <c r="F12" s="2"/>
      <c r="G12" s="3"/>
      <c r="H12" s="3"/>
      <c r="I12" s="3"/>
      <c r="J12" s="3"/>
      <c r="K12" s="3"/>
      <c r="L12" s="3">
        <v>20</v>
      </c>
      <c r="M12" s="3">
        <v>12</v>
      </c>
      <c r="O12">
        <f t="shared" si="0"/>
        <v>67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>
        <v>15</v>
      </c>
      <c r="K13" s="3"/>
      <c r="L13" s="3">
        <v>5</v>
      </c>
      <c r="M13" s="3"/>
      <c r="O13">
        <f t="shared" si="0"/>
        <v>20</v>
      </c>
    </row>
    <row r="14" spans="1:15" x14ac:dyDescent="0.25">
      <c r="A14" s="4" t="s">
        <v>13</v>
      </c>
      <c r="B14" s="1">
        <v>22</v>
      </c>
      <c r="C14" s="1">
        <v>31</v>
      </c>
      <c r="D14" s="1">
        <v>8</v>
      </c>
      <c r="E14" s="2">
        <v>18</v>
      </c>
      <c r="F14" s="2">
        <v>5</v>
      </c>
      <c r="G14" s="3">
        <v>15</v>
      </c>
      <c r="H14" s="3">
        <v>9</v>
      </c>
      <c r="I14" s="3">
        <v>4</v>
      </c>
      <c r="J14" s="3">
        <v>11</v>
      </c>
      <c r="K14" s="3">
        <v>29</v>
      </c>
      <c r="L14" s="3">
        <v>42</v>
      </c>
      <c r="M14" s="3">
        <v>11</v>
      </c>
      <c r="O14">
        <f t="shared" si="0"/>
        <v>205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>
        <v>2</v>
      </c>
      <c r="H15" s="3"/>
      <c r="I15" s="3"/>
      <c r="J15" s="3"/>
      <c r="K15" s="3"/>
      <c r="L15" s="3"/>
      <c r="M15" s="3"/>
      <c r="O15">
        <f t="shared" si="0"/>
        <v>2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>
        <v>6</v>
      </c>
      <c r="L16" s="3">
        <v>1</v>
      </c>
      <c r="M16" s="3"/>
      <c r="O16">
        <f t="shared" si="0"/>
        <v>7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>
        <v>1</v>
      </c>
      <c r="D19" s="1">
        <v>11</v>
      </c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12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>
        <v>3</v>
      </c>
      <c r="H20" s="3"/>
      <c r="I20" s="3"/>
      <c r="J20" s="3"/>
      <c r="K20" s="3">
        <v>11</v>
      </c>
      <c r="L20" s="3">
        <v>4</v>
      </c>
      <c r="M20" s="3"/>
      <c r="O20">
        <f t="shared" si="0"/>
        <v>18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>
        <v>18</v>
      </c>
      <c r="O21">
        <f t="shared" si="0"/>
        <v>18</v>
      </c>
    </row>
    <row r="22" spans="1:15" x14ac:dyDescent="0.25">
      <c r="A22" s="4" t="s">
        <v>21</v>
      </c>
      <c r="E22">
        <v>3</v>
      </c>
      <c r="F22" s="2"/>
      <c r="G22" s="3"/>
      <c r="H22" s="3"/>
      <c r="I22" s="3"/>
      <c r="J22" s="3"/>
      <c r="K22" s="3"/>
      <c r="L22" s="3"/>
      <c r="M22" s="3"/>
      <c r="O22">
        <f t="shared" si="0"/>
        <v>3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B24">
        <v>6</v>
      </c>
      <c r="F24" s="2"/>
      <c r="G24" s="3"/>
      <c r="H24" s="3"/>
      <c r="I24" s="3"/>
      <c r="J24" s="3"/>
      <c r="K24" s="3"/>
      <c r="L24" s="3"/>
      <c r="M24" s="3"/>
      <c r="O24">
        <f t="shared" si="0"/>
        <v>6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2"/>
      <c r="G26" s="3"/>
      <c r="H26" s="3"/>
      <c r="I26" s="3"/>
      <c r="J26" s="3">
        <v>1</v>
      </c>
      <c r="K26" s="3">
        <v>7</v>
      </c>
      <c r="L26" s="3"/>
      <c r="M26" s="3"/>
      <c r="O26">
        <f t="shared" si="0"/>
        <v>8</v>
      </c>
    </row>
    <row r="27" spans="1:15" x14ac:dyDescent="0.25">
      <c r="A27" s="4" t="s">
        <v>26</v>
      </c>
      <c r="F27" s="2"/>
      <c r="G27" s="3">
        <v>4</v>
      </c>
      <c r="H27" s="3">
        <v>3</v>
      </c>
      <c r="I27" s="3">
        <v>3</v>
      </c>
      <c r="J27" s="3"/>
      <c r="K27" s="3"/>
      <c r="L27" s="3"/>
      <c r="M27" s="3"/>
      <c r="O27">
        <f t="shared" si="0"/>
        <v>10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C29">
        <v>3</v>
      </c>
      <c r="F29" s="2"/>
      <c r="G29" s="3"/>
      <c r="H29" s="3"/>
      <c r="I29" s="3"/>
      <c r="J29" s="3"/>
      <c r="K29" s="3"/>
      <c r="L29" s="3"/>
      <c r="M29" s="3"/>
      <c r="O29">
        <f t="shared" si="0"/>
        <v>3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2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E37">
        <v>4</v>
      </c>
      <c r="F37" s="2">
        <v>2</v>
      </c>
      <c r="G37" s="3"/>
      <c r="H37" s="3"/>
      <c r="I37" s="3"/>
      <c r="J37" s="3"/>
      <c r="K37" s="3"/>
      <c r="L37" s="3"/>
      <c r="M37" s="3"/>
      <c r="O37">
        <f t="shared" si="0"/>
        <v>6</v>
      </c>
    </row>
    <row r="38" spans="1:15" x14ac:dyDescent="0.25">
      <c r="A38" s="4" t="s">
        <v>37</v>
      </c>
      <c r="F38" s="2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F39" s="2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F40" s="2"/>
      <c r="G40" s="3"/>
      <c r="H40" s="3"/>
      <c r="I40" s="3">
        <v>23</v>
      </c>
      <c r="J40" s="3">
        <v>21</v>
      </c>
      <c r="K40" s="3"/>
      <c r="L40" s="3"/>
      <c r="M40" s="3"/>
      <c r="O40">
        <f t="shared" si="0"/>
        <v>44</v>
      </c>
    </row>
    <row r="41" spans="1:15" x14ac:dyDescent="0.25">
      <c r="A41" s="4" t="s">
        <v>40</v>
      </c>
      <c r="E41">
        <v>3</v>
      </c>
      <c r="F41" s="2"/>
      <c r="G41" s="3"/>
      <c r="H41" s="3">
        <v>3</v>
      </c>
      <c r="I41" s="3"/>
      <c r="J41" s="3"/>
      <c r="K41" s="3"/>
      <c r="L41" s="3"/>
      <c r="M41" s="3"/>
      <c r="O41">
        <f t="shared" si="0"/>
        <v>6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>
        <v>1</v>
      </c>
      <c r="J43" s="3"/>
      <c r="K43" s="3"/>
      <c r="L43" s="3"/>
      <c r="M43" s="3"/>
      <c r="O43">
        <f t="shared" si="0"/>
        <v>1</v>
      </c>
    </row>
    <row r="44" spans="1:15" x14ac:dyDescent="0.25">
      <c r="A44" s="4" t="s">
        <v>43</v>
      </c>
      <c r="F44" s="2"/>
      <c r="G44" s="3"/>
      <c r="H44" s="3"/>
      <c r="I44" s="3"/>
      <c r="J44" s="3">
        <v>4</v>
      </c>
      <c r="K44" s="3"/>
      <c r="L44" s="3"/>
      <c r="M44" s="3"/>
      <c r="O44">
        <f t="shared" si="0"/>
        <v>4</v>
      </c>
    </row>
    <row r="45" spans="1:15" x14ac:dyDescent="0.25">
      <c r="A45" s="4" t="s">
        <v>44</v>
      </c>
      <c r="F45" s="2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B46">
        <v>5</v>
      </c>
      <c r="C46" s="1">
        <v>15</v>
      </c>
      <c r="D46">
        <v>12</v>
      </c>
      <c r="E46">
        <v>31</v>
      </c>
      <c r="F46" s="2">
        <v>24</v>
      </c>
      <c r="G46" s="3">
        <v>34</v>
      </c>
      <c r="H46" s="3">
        <v>37</v>
      </c>
      <c r="I46" s="3">
        <v>8</v>
      </c>
      <c r="J46" s="3">
        <v>2</v>
      </c>
      <c r="K46" s="3">
        <v>10</v>
      </c>
      <c r="L46" s="3">
        <v>8</v>
      </c>
      <c r="M46" s="3">
        <v>10</v>
      </c>
      <c r="O46">
        <f t="shared" si="0"/>
        <v>196</v>
      </c>
    </row>
    <row r="47" spans="1:15" x14ac:dyDescent="0.25">
      <c r="A47" s="4" t="s">
        <v>46</v>
      </c>
      <c r="F47" s="2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2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>
        <v>2</v>
      </c>
      <c r="C53">
        <v>1</v>
      </c>
      <c r="D53">
        <v>11</v>
      </c>
      <c r="E53" s="2">
        <v>2</v>
      </c>
      <c r="F53" s="2">
        <v>12</v>
      </c>
      <c r="G53" s="3">
        <v>1</v>
      </c>
      <c r="H53" s="3"/>
      <c r="I53" s="3">
        <v>8</v>
      </c>
      <c r="J53" s="3">
        <v>7</v>
      </c>
      <c r="K53" s="3">
        <v>4</v>
      </c>
      <c r="L53" s="3">
        <v>21</v>
      </c>
      <c r="M53" s="3">
        <v>34</v>
      </c>
      <c r="O53">
        <f t="shared" si="0"/>
        <v>103</v>
      </c>
    </row>
    <row r="54" spans="1:15" x14ac:dyDescent="0.25">
      <c r="A54" s="4" t="s">
        <v>53</v>
      </c>
      <c r="D54" s="2"/>
      <c r="F54" s="2">
        <v>1</v>
      </c>
      <c r="G54" s="3"/>
      <c r="H54" s="3"/>
      <c r="I54" s="3"/>
      <c r="J54" s="3"/>
      <c r="K54" s="3"/>
      <c r="L54" s="3"/>
      <c r="M54" s="3">
        <v>3</v>
      </c>
      <c r="O54">
        <f t="shared" si="0"/>
        <v>4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2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2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C60">
        <v>2</v>
      </c>
      <c r="F60" s="2"/>
      <c r="G60" s="3"/>
      <c r="H60" s="3"/>
      <c r="I60" s="3"/>
      <c r="J60" s="3"/>
      <c r="K60" s="3"/>
      <c r="L60" s="3"/>
      <c r="M60" s="3"/>
      <c r="O60">
        <f t="shared" si="0"/>
        <v>2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544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2"/>
      <c r="G65" s="3"/>
      <c r="H65" s="3"/>
      <c r="I65" s="3"/>
      <c r="J65" s="3"/>
      <c r="K65" s="3"/>
      <c r="L65" s="3"/>
      <c r="M65" s="3">
        <v>1</v>
      </c>
      <c r="O65">
        <f t="shared" si="0"/>
        <v>1</v>
      </c>
    </row>
    <row r="66" spans="1:15" x14ac:dyDescent="0.25">
      <c r="A66" s="4" t="s">
        <v>61</v>
      </c>
      <c r="D66">
        <v>1</v>
      </c>
      <c r="F66" s="2"/>
      <c r="G66" s="3"/>
      <c r="H66" s="3"/>
      <c r="I66" s="3"/>
      <c r="J66" s="3"/>
      <c r="K66" s="3"/>
      <c r="L66" s="3"/>
      <c r="M66" s="3"/>
      <c r="O66">
        <f t="shared" si="0"/>
        <v>1</v>
      </c>
    </row>
    <row r="67" spans="1:15" x14ac:dyDescent="0.25">
      <c r="A67" s="4" t="s">
        <v>62</v>
      </c>
      <c r="F67" s="2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537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B74">
        <v>9</v>
      </c>
      <c r="C74">
        <v>12</v>
      </c>
      <c r="D74">
        <v>12</v>
      </c>
      <c r="E74">
        <v>16</v>
      </c>
      <c r="F74" s="2">
        <v>5</v>
      </c>
      <c r="G74" s="3"/>
      <c r="H74" s="3">
        <v>11</v>
      </c>
      <c r="I74" s="3">
        <v>19</v>
      </c>
      <c r="J74" s="3">
        <v>19</v>
      </c>
      <c r="K74" s="3">
        <v>12</v>
      </c>
      <c r="L74" s="3">
        <v>18</v>
      </c>
      <c r="M74" s="3">
        <v>22</v>
      </c>
      <c r="O74">
        <f t="shared" si="1"/>
        <v>155</v>
      </c>
    </row>
    <row r="75" spans="1:15" x14ac:dyDescent="0.25">
      <c r="A75" s="4" t="s">
        <v>68</v>
      </c>
      <c r="F75" s="2"/>
      <c r="G75" s="3"/>
      <c r="H75" s="3"/>
      <c r="I75" s="3"/>
      <c r="J75" s="3"/>
      <c r="K75" s="3"/>
      <c r="L75" s="3"/>
      <c r="M75" s="3"/>
      <c r="O75">
        <f t="shared" si="1"/>
        <v>0</v>
      </c>
    </row>
    <row r="76" spans="1:15" x14ac:dyDescent="0.25">
      <c r="A76" s="4" t="s">
        <v>69</v>
      </c>
      <c r="F76" s="2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B77">
        <v>3</v>
      </c>
      <c r="C77">
        <v>3</v>
      </c>
      <c r="F77" s="2"/>
      <c r="G77" s="3"/>
      <c r="H77" s="3"/>
      <c r="I77" s="3"/>
      <c r="J77" s="3"/>
      <c r="K77" s="3"/>
      <c r="L77" s="3"/>
      <c r="M77" s="3"/>
      <c r="O77">
        <f t="shared" si="1"/>
        <v>6</v>
      </c>
    </row>
    <row r="78" spans="1:15" x14ac:dyDescent="0.25">
      <c r="A78" s="4" t="s">
        <v>71</v>
      </c>
      <c r="F78" s="2"/>
      <c r="G78" s="3">
        <v>34</v>
      </c>
      <c r="H78" s="3">
        <v>1</v>
      </c>
      <c r="I78" s="3">
        <v>7</v>
      </c>
      <c r="J78" s="3">
        <v>7</v>
      </c>
      <c r="K78" s="3">
        <v>12</v>
      </c>
      <c r="L78" s="3">
        <v>4</v>
      </c>
      <c r="M78" s="3">
        <v>9</v>
      </c>
      <c r="O78">
        <f t="shared" si="1"/>
        <v>74</v>
      </c>
    </row>
    <row r="79" spans="1:15" x14ac:dyDescent="0.25">
      <c r="A79" s="4" t="s">
        <v>72</v>
      </c>
      <c r="D79">
        <v>1</v>
      </c>
      <c r="F79" s="2"/>
      <c r="G79" s="3"/>
      <c r="H79" s="3"/>
      <c r="I79" s="3"/>
      <c r="J79" s="3"/>
      <c r="K79" s="3"/>
      <c r="L79" s="3"/>
      <c r="M79" s="3"/>
      <c r="O79">
        <f t="shared" si="1"/>
        <v>1</v>
      </c>
    </row>
    <row r="80" spans="1:15" x14ac:dyDescent="0.25">
      <c r="A80" s="4" t="s">
        <v>73</v>
      </c>
      <c r="B80">
        <v>58</v>
      </c>
      <c r="C80">
        <v>46</v>
      </c>
      <c r="D80">
        <v>51</v>
      </c>
      <c r="E80">
        <v>58</v>
      </c>
      <c r="F80" s="2">
        <v>40</v>
      </c>
      <c r="G80" s="3">
        <v>27</v>
      </c>
      <c r="H80" s="3">
        <v>37</v>
      </c>
      <c r="I80" s="3">
        <v>29</v>
      </c>
      <c r="J80" s="3">
        <v>21</v>
      </c>
      <c r="K80" s="3">
        <v>12</v>
      </c>
      <c r="L80" s="3">
        <v>20</v>
      </c>
      <c r="M80" s="3">
        <v>24</v>
      </c>
      <c r="O80">
        <f t="shared" si="1"/>
        <v>423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2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2"/>
      <c r="G83" s="3"/>
      <c r="H83" s="3">
        <v>24</v>
      </c>
      <c r="I83" s="3">
        <v>18</v>
      </c>
      <c r="J83" s="3"/>
      <c r="K83" s="3"/>
      <c r="L83" s="3"/>
      <c r="M83" s="3"/>
      <c r="O83">
        <f t="shared" si="1"/>
        <v>42</v>
      </c>
    </row>
    <row r="84" spans="1:15" x14ac:dyDescent="0.25">
      <c r="A84" s="4" t="s">
        <v>539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2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2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2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543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C91">
        <v>1</v>
      </c>
      <c r="F91" s="2"/>
      <c r="G91" s="3"/>
      <c r="H91" s="3"/>
      <c r="I91" s="3"/>
      <c r="J91" s="3"/>
      <c r="K91" s="3"/>
      <c r="L91" s="3"/>
      <c r="M91" s="3"/>
      <c r="O91">
        <f t="shared" si="1"/>
        <v>1</v>
      </c>
    </row>
    <row r="92" spans="1:15" x14ac:dyDescent="0.25">
      <c r="A92" s="4" t="s">
        <v>83</v>
      </c>
      <c r="F92" s="2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B93">
        <v>13</v>
      </c>
      <c r="C93">
        <v>8</v>
      </c>
      <c r="D93">
        <v>12</v>
      </c>
      <c r="E93">
        <v>5</v>
      </c>
      <c r="F93" s="2"/>
      <c r="G93" s="3">
        <v>5</v>
      </c>
      <c r="H93" s="3">
        <v>3</v>
      </c>
      <c r="I93" s="3"/>
      <c r="J93" s="3"/>
      <c r="K93" s="3"/>
      <c r="L93" s="3"/>
      <c r="M93" s="3"/>
      <c r="O93">
        <f t="shared" si="1"/>
        <v>46</v>
      </c>
    </row>
    <row r="94" spans="1:15" x14ac:dyDescent="0.25">
      <c r="A94" s="4" t="s">
        <v>85</v>
      </c>
      <c r="F94" s="2"/>
      <c r="G94" s="3">
        <v>4</v>
      </c>
      <c r="H94" s="3"/>
      <c r="I94" s="3"/>
      <c r="J94" s="3"/>
      <c r="K94" s="3"/>
      <c r="L94" s="3"/>
      <c r="M94" s="3"/>
      <c r="O94">
        <f t="shared" si="1"/>
        <v>4</v>
      </c>
    </row>
    <row r="95" spans="1:15" x14ac:dyDescent="0.25">
      <c r="A95" s="4" t="s">
        <v>86</v>
      </c>
      <c r="E95">
        <v>1</v>
      </c>
      <c r="F95" s="2"/>
      <c r="G95" s="3"/>
      <c r="H95" s="3"/>
      <c r="I95" s="3"/>
      <c r="J95" s="3"/>
      <c r="K95" s="3"/>
      <c r="L95" s="3"/>
      <c r="M95" s="3"/>
      <c r="O95">
        <f t="shared" si="1"/>
        <v>1</v>
      </c>
    </row>
    <row r="96" spans="1:15" x14ac:dyDescent="0.25">
      <c r="A96" s="4" t="s">
        <v>87</v>
      </c>
      <c r="F96" s="2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2">
        <v>1</v>
      </c>
      <c r="G97" s="3"/>
      <c r="H97" s="3"/>
      <c r="I97" s="3"/>
      <c r="J97" s="3">
        <v>11</v>
      </c>
      <c r="K97" s="3">
        <v>6</v>
      </c>
      <c r="L97" s="3">
        <v>1</v>
      </c>
      <c r="M97" s="3"/>
      <c r="O97">
        <f t="shared" si="1"/>
        <v>19</v>
      </c>
    </row>
    <row r="98" spans="1:15" x14ac:dyDescent="0.25">
      <c r="A98" s="4" t="s">
        <v>89</v>
      </c>
      <c r="F98" s="2"/>
      <c r="G98" s="3"/>
      <c r="H98" s="3">
        <v>15</v>
      </c>
      <c r="I98" s="3"/>
      <c r="J98" s="3"/>
      <c r="K98" s="3"/>
      <c r="L98" s="3"/>
      <c r="M98" s="3"/>
      <c r="O98">
        <f t="shared" si="1"/>
        <v>15</v>
      </c>
    </row>
    <row r="99" spans="1:15" x14ac:dyDescent="0.25">
      <c r="A99" s="4" t="s">
        <v>90</v>
      </c>
      <c r="F99" s="2"/>
      <c r="G99" s="3"/>
      <c r="H99" s="3"/>
      <c r="I99" s="3">
        <v>4</v>
      </c>
      <c r="J99" s="3"/>
      <c r="K99" s="3"/>
      <c r="L99" s="3"/>
      <c r="M99" s="3"/>
      <c r="O99">
        <f t="shared" si="1"/>
        <v>4</v>
      </c>
    </row>
    <row r="100" spans="1:15" x14ac:dyDescent="0.25">
      <c r="A100" s="4" t="s">
        <v>91</v>
      </c>
      <c r="B100">
        <v>16</v>
      </c>
      <c r="C100">
        <v>2</v>
      </c>
      <c r="E100">
        <v>3</v>
      </c>
      <c r="F100" s="2">
        <v>4</v>
      </c>
      <c r="G100" s="3">
        <v>12</v>
      </c>
      <c r="H100" s="3">
        <v>1</v>
      </c>
      <c r="I100" s="3">
        <v>2</v>
      </c>
      <c r="J100" s="3">
        <v>1</v>
      </c>
      <c r="K100" s="3"/>
      <c r="L100" s="3"/>
      <c r="M100" s="3"/>
      <c r="O100">
        <f t="shared" si="1"/>
        <v>41</v>
      </c>
    </row>
    <row r="101" spans="1:15" x14ac:dyDescent="0.25">
      <c r="A101" s="4" t="s">
        <v>92</v>
      </c>
      <c r="C101">
        <v>1</v>
      </c>
      <c r="D101">
        <v>8</v>
      </c>
      <c r="E101">
        <v>9</v>
      </c>
      <c r="F101" s="2">
        <v>12</v>
      </c>
      <c r="G101" s="3">
        <v>1</v>
      </c>
      <c r="H101" s="3">
        <v>13</v>
      </c>
      <c r="I101" s="3">
        <v>1</v>
      </c>
      <c r="J101" s="3"/>
      <c r="K101" s="3">
        <v>1</v>
      </c>
      <c r="L101" s="3"/>
      <c r="M101" s="3">
        <v>1</v>
      </c>
      <c r="O101">
        <f t="shared" si="1"/>
        <v>47</v>
      </c>
    </row>
    <row r="102" spans="1:15" x14ac:dyDescent="0.25">
      <c r="A102" s="4" t="s">
        <v>93</v>
      </c>
      <c r="F102" s="2"/>
      <c r="G102" s="3"/>
      <c r="H102" s="3"/>
      <c r="I102" s="3"/>
      <c r="J102" s="3"/>
      <c r="K102" s="3"/>
      <c r="L102" s="3"/>
      <c r="M102" s="3"/>
      <c r="O102">
        <f t="shared" si="1"/>
        <v>0</v>
      </c>
    </row>
    <row r="103" spans="1:15" x14ac:dyDescent="0.25">
      <c r="A103" s="4" t="s">
        <v>94</v>
      </c>
      <c r="F103" s="2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2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2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B107">
        <v>7</v>
      </c>
      <c r="C107">
        <v>1</v>
      </c>
      <c r="D107">
        <v>6</v>
      </c>
      <c r="E107">
        <v>1</v>
      </c>
      <c r="F107" s="2"/>
      <c r="G107" s="3"/>
      <c r="H107" s="3">
        <v>2</v>
      </c>
      <c r="I107" s="3"/>
      <c r="J107" s="3"/>
      <c r="K107" s="3"/>
      <c r="L107" s="3"/>
      <c r="M107" s="3">
        <v>13</v>
      </c>
      <c r="O107">
        <f t="shared" si="1"/>
        <v>30</v>
      </c>
    </row>
    <row r="108" spans="1:15" x14ac:dyDescent="0.25">
      <c r="A108" s="4" t="s">
        <v>99</v>
      </c>
      <c r="F108" s="2"/>
      <c r="G108" s="3"/>
      <c r="H108" s="3"/>
      <c r="I108" s="3"/>
      <c r="J108" s="3"/>
      <c r="K108" s="3"/>
      <c r="L108" s="3">
        <v>1</v>
      </c>
      <c r="M108" s="3"/>
      <c r="O108">
        <f t="shared" si="1"/>
        <v>1</v>
      </c>
    </row>
    <row r="109" spans="1:15" x14ac:dyDescent="0.25">
      <c r="A109" s="4" t="s">
        <v>100</v>
      </c>
      <c r="B109">
        <v>8</v>
      </c>
      <c r="C109">
        <v>4</v>
      </c>
      <c r="D109">
        <v>2</v>
      </c>
      <c r="E109">
        <v>20</v>
      </c>
      <c r="F109" s="2">
        <v>10</v>
      </c>
      <c r="G109" s="3"/>
      <c r="H109" s="3"/>
      <c r="I109" s="3"/>
      <c r="J109" s="3"/>
      <c r="K109" s="3"/>
      <c r="L109" s="3"/>
      <c r="M109" s="3"/>
      <c r="O109">
        <f t="shared" si="1"/>
        <v>44</v>
      </c>
    </row>
    <row r="110" spans="1:15" x14ac:dyDescent="0.25">
      <c r="A110" s="4" t="s">
        <v>101</v>
      </c>
      <c r="F110" s="2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2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D112">
        <v>8</v>
      </c>
      <c r="F112" s="2"/>
      <c r="G112" s="3"/>
      <c r="H112" s="3"/>
      <c r="I112" s="3"/>
      <c r="J112" s="3"/>
      <c r="K112" s="3"/>
      <c r="L112" s="3"/>
      <c r="M112" s="3"/>
      <c r="O112">
        <f t="shared" si="1"/>
        <v>8</v>
      </c>
    </row>
    <row r="113" spans="1:15" x14ac:dyDescent="0.25">
      <c r="A113" s="4" t="s">
        <v>104</v>
      </c>
      <c r="F113" s="2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2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2"/>
      <c r="G115" s="3"/>
      <c r="H115" s="3"/>
      <c r="I115" s="3"/>
      <c r="J115" s="3">
        <v>1</v>
      </c>
      <c r="K115" s="3">
        <v>3</v>
      </c>
      <c r="L115" s="3"/>
      <c r="M115" s="3">
        <v>5</v>
      </c>
      <c r="O115">
        <f t="shared" si="1"/>
        <v>9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2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2"/>
      <c r="G118" s="3">
        <v>5</v>
      </c>
      <c r="H118" s="3">
        <v>2</v>
      </c>
      <c r="I118" s="3"/>
      <c r="J118" s="3">
        <v>1</v>
      </c>
      <c r="K118" s="3"/>
      <c r="L118" s="3"/>
      <c r="M118" s="3"/>
      <c r="O118">
        <f t="shared" si="1"/>
        <v>8</v>
      </c>
    </row>
    <row r="119" spans="1:15" x14ac:dyDescent="0.25">
      <c r="A119" s="4" t="s">
        <v>110</v>
      </c>
      <c r="F119" s="2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2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540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C122">
        <v>3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3</v>
      </c>
    </row>
    <row r="123" spans="1:15" x14ac:dyDescent="0.25">
      <c r="A123" s="4" t="s">
        <v>112</v>
      </c>
      <c r="F123" s="2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2"/>
      <c r="G124" s="3"/>
      <c r="H124" s="3">
        <v>3</v>
      </c>
      <c r="I124" s="3"/>
      <c r="J124" s="3"/>
      <c r="K124" s="3"/>
      <c r="L124" s="3"/>
      <c r="M124" s="3"/>
      <c r="O124">
        <f t="shared" si="1"/>
        <v>3</v>
      </c>
    </row>
    <row r="125" spans="1:15" x14ac:dyDescent="0.25">
      <c r="A125" s="4" t="s">
        <v>114</v>
      </c>
      <c r="F125" s="2"/>
      <c r="G125" s="3">
        <v>2</v>
      </c>
      <c r="H125" s="3"/>
      <c r="I125" s="3"/>
      <c r="J125" s="3"/>
      <c r="K125" s="3"/>
      <c r="L125" s="3"/>
      <c r="M125" s="3"/>
      <c r="O125">
        <f t="shared" si="1"/>
        <v>2</v>
      </c>
    </row>
    <row r="126" spans="1:15" x14ac:dyDescent="0.25">
      <c r="A126" s="4" t="s">
        <v>115</v>
      </c>
      <c r="F126" s="2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2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F128" s="2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F129" s="2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F130" s="2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2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C132">
        <v>1</v>
      </c>
      <c r="F132" s="2"/>
      <c r="G132" s="3"/>
      <c r="H132" s="3"/>
      <c r="I132" s="3"/>
      <c r="J132" s="3"/>
      <c r="K132" s="3"/>
      <c r="L132" s="3"/>
      <c r="M132" s="3"/>
      <c r="O132">
        <f t="shared" si="2"/>
        <v>1</v>
      </c>
    </row>
    <row r="133" spans="1:15" x14ac:dyDescent="0.25">
      <c r="A133" s="4" t="s">
        <v>542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D134">
        <v>2</v>
      </c>
      <c r="F134" s="2"/>
      <c r="G134" s="3"/>
      <c r="H134" s="3"/>
      <c r="I134" s="3"/>
      <c r="J134" s="3"/>
      <c r="K134" s="3"/>
      <c r="L134" s="3"/>
      <c r="M134" s="3"/>
      <c r="O134">
        <f t="shared" si="2"/>
        <v>2</v>
      </c>
    </row>
    <row r="135" spans="1:15" x14ac:dyDescent="0.25">
      <c r="A135" s="4" t="s">
        <v>123</v>
      </c>
      <c r="C135">
        <v>2</v>
      </c>
      <c r="F135" s="2"/>
      <c r="G135" s="3"/>
      <c r="H135" s="3"/>
      <c r="I135" s="3"/>
      <c r="J135" s="3"/>
      <c r="K135" s="3"/>
      <c r="L135" s="3"/>
      <c r="M135" s="3"/>
      <c r="O135">
        <f t="shared" si="2"/>
        <v>2</v>
      </c>
    </row>
    <row r="136" spans="1:15" x14ac:dyDescent="0.25">
      <c r="A136" s="4" t="s">
        <v>124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B138">
        <v>6</v>
      </c>
      <c r="D138">
        <v>1</v>
      </c>
      <c r="F138" s="2"/>
      <c r="G138" s="3"/>
      <c r="H138" s="3"/>
      <c r="I138" s="3"/>
      <c r="J138" s="3"/>
      <c r="K138" s="3"/>
      <c r="L138" s="3"/>
      <c r="M138" s="3"/>
      <c r="O138">
        <f t="shared" si="2"/>
        <v>7</v>
      </c>
    </row>
    <row r="139" spans="1:15" x14ac:dyDescent="0.25">
      <c r="A139" s="4" t="s">
        <v>127</v>
      </c>
      <c r="F139" s="2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C140">
        <v>1</v>
      </c>
      <c r="F140" s="2"/>
      <c r="G140" s="3"/>
      <c r="H140" s="3"/>
      <c r="I140" s="3"/>
      <c r="J140" s="3"/>
      <c r="K140" s="3">
        <v>3</v>
      </c>
      <c r="L140" s="3">
        <v>1</v>
      </c>
      <c r="M140" s="3"/>
      <c r="O140">
        <f t="shared" si="2"/>
        <v>5</v>
      </c>
    </row>
    <row r="141" spans="1:15" x14ac:dyDescent="0.25">
      <c r="A141" s="4" t="s">
        <v>129</v>
      </c>
      <c r="F141" s="2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2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2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2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2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2"/>
      <c r="G149" s="3"/>
      <c r="H149" s="3"/>
      <c r="I149" s="3">
        <v>1</v>
      </c>
      <c r="J149" s="3"/>
      <c r="K149" s="3">
        <v>1</v>
      </c>
      <c r="L149" s="3"/>
      <c r="M149" s="3"/>
      <c r="O149">
        <f t="shared" si="2"/>
        <v>2</v>
      </c>
    </row>
    <row r="150" spans="1:15" x14ac:dyDescent="0.25">
      <c r="A150" s="4" t="s">
        <v>138</v>
      </c>
      <c r="D150">
        <v>3</v>
      </c>
      <c r="F150" s="2"/>
      <c r="G150" s="3"/>
      <c r="H150" s="3"/>
      <c r="I150" s="3"/>
      <c r="J150" s="3"/>
      <c r="K150" s="3"/>
      <c r="L150" s="3"/>
      <c r="M150" s="3"/>
      <c r="O150">
        <f t="shared" si="2"/>
        <v>3</v>
      </c>
    </row>
    <row r="151" spans="1:15" x14ac:dyDescent="0.25">
      <c r="A151" s="4" t="s">
        <v>139</v>
      </c>
      <c r="F151" s="2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2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F153" s="2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C154">
        <v>54</v>
      </c>
      <c r="D154">
        <v>14</v>
      </c>
      <c r="F154" s="2">
        <v>3</v>
      </c>
      <c r="G154" s="3"/>
      <c r="H154" s="3"/>
      <c r="I154" s="3"/>
      <c r="J154" s="3"/>
      <c r="K154" s="3"/>
      <c r="L154" s="3"/>
      <c r="M154" s="3"/>
      <c r="O154">
        <f t="shared" si="2"/>
        <v>71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2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2"/>
      <c r="G157" s="3">
        <v>2</v>
      </c>
      <c r="H157" s="3"/>
      <c r="I157" s="3"/>
      <c r="J157" s="3"/>
      <c r="K157" s="3">
        <v>7</v>
      </c>
      <c r="L157" s="3">
        <v>4</v>
      </c>
      <c r="M157" s="3"/>
      <c r="O157">
        <f t="shared" si="2"/>
        <v>13</v>
      </c>
    </row>
    <row r="158" spans="1:15" x14ac:dyDescent="0.25">
      <c r="A158" s="4" t="s">
        <v>146</v>
      </c>
      <c r="F158" s="2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B159">
        <v>1</v>
      </c>
      <c r="C159">
        <v>14</v>
      </c>
      <c r="D159">
        <v>9</v>
      </c>
      <c r="F159" s="2">
        <v>4</v>
      </c>
      <c r="G159" s="3"/>
      <c r="H159" s="3"/>
      <c r="I159" s="3"/>
      <c r="J159" s="3"/>
      <c r="K159" s="3">
        <v>10</v>
      </c>
      <c r="L159" s="3"/>
      <c r="M159" s="3">
        <v>11</v>
      </c>
      <c r="O159">
        <f t="shared" si="2"/>
        <v>49</v>
      </c>
    </row>
    <row r="160" spans="1:15" x14ac:dyDescent="0.25">
      <c r="A160" s="4" t="s">
        <v>148</v>
      </c>
      <c r="E160">
        <v>2</v>
      </c>
      <c r="F160" s="2">
        <v>1</v>
      </c>
      <c r="G160" s="3"/>
      <c r="H160" s="3">
        <v>4</v>
      </c>
      <c r="I160" s="3"/>
      <c r="J160" s="3"/>
      <c r="K160" s="3"/>
      <c r="L160" s="3">
        <v>1</v>
      </c>
      <c r="M160" s="3">
        <v>1</v>
      </c>
      <c r="O160">
        <f t="shared" si="2"/>
        <v>9</v>
      </c>
    </row>
    <row r="161" spans="1:15" x14ac:dyDescent="0.25">
      <c r="A161" s="4" t="s">
        <v>149</v>
      </c>
      <c r="B161">
        <v>1</v>
      </c>
      <c r="E161">
        <v>3</v>
      </c>
      <c r="F161" s="2"/>
      <c r="G161" s="3">
        <v>4</v>
      </c>
      <c r="H161" s="3"/>
      <c r="I161" s="3"/>
      <c r="J161" s="3"/>
      <c r="K161" s="3"/>
      <c r="L161" s="3"/>
      <c r="M161" s="3">
        <v>1</v>
      </c>
      <c r="O161">
        <f t="shared" si="2"/>
        <v>9</v>
      </c>
    </row>
    <row r="162" spans="1:15" x14ac:dyDescent="0.25">
      <c r="A162" s="4" t="s">
        <v>150</v>
      </c>
      <c r="B162" s="1"/>
      <c r="C162" s="1"/>
      <c r="F162" s="2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B163">
        <v>2</v>
      </c>
      <c r="F163" s="2"/>
      <c r="G163" s="3"/>
      <c r="H163" s="3"/>
      <c r="I163" s="3"/>
      <c r="J163" s="3">
        <v>3</v>
      </c>
      <c r="K163" s="3"/>
      <c r="L163" s="3"/>
      <c r="M163" s="3"/>
      <c r="O163">
        <f t="shared" si="2"/>
        <v>5</v>
      </c>
    </row>
    <row r="164" spans="1:15" x14ac:dyDescent="0.25">
      <c r="A164" s="4" t="s">
        <v>152</v>
      </c>
      <c r="C164">
        <v>3</v>
      </c>
      <c r="E164">
        <v>9</v>
      </c>
      <c r="F164" s="2">
        <v>7</v>
      </c>
      <c r="G164" s="3">
        <v>14</v>
      </c>
      <c r="H164" s="3">
        <v>19</v>
      </c>
      <c r="I164" s="3">
        <v>1</v>
      </c>
      <c r="J164" s="3"/>
      <c r="K164" s="3"/>
      <c r="L164" s="3">
        <v>14</v>
      </c>
      <c r="M164" s="3">
        <v>14</v>
      </c>
      <c r="O164">
        <f t="shared" si="2"/>
        <v>81</v>
      </c>
    </row>
    <row r="165" spans="1:15" x14ac:dyDescent="0.25">
      <c r="A165" s="4" t="s">
        <v>153</v>
      </c>
      <c r="F165" s="2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2"/>
      <c r="G166" s="3"/>
      <c r="H166" s="3"/>
      <c r="I166" s="3"/>
      <c r="J166" s="3"/>
      <c r="K166" s="3"/>
      <c r="L166" s="3"/>
      <c r="M166" s="3"/>
      <c r="O166">
        <f t="shared" si="2"/>
        <v>0</v>
      </c>
    </row>
    <row r="167" spans="1:15" x14ac:dyDescent="0.25">
      <c r="A167" s="4" t="s">
        <v>155</v>
      </c>
      <c r="F167" s="2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F168" s="2">
        <v>1</v>
      </c>
      <c r="G168" s="3"/>
      <c r="H168" s="3"/>
      <c r="I168" s="3"/>
      <c r="J168" s="3"/>
      <c r="K168" s="3"/>
      <c r="L168" s="3"/>
      <c r="M168" s="3"/>
      <c r="O168">
        <f t="shared" si="2"/>
        <v>1</v>
      </c>
    </row>
    <row r="169" spans="1:15" x14ac:dyDescent="0.25">
      <c r="A169" s="4" t="s">
        <v>157</v>
      </c>
      <c r="F169" s="2"/>
      <c r="G169" s="3"/>
      <c r="H169" s="3">
        <v>1</v>
      </c>
      <c r="I169" s="3"/>
      <c r="J169" s="3"/>
      <c r="K169" s="3"/>
      <c r="L169" s="3"/>
      <c r="M169" s="3"/>
      <c r="O169">
        <f t="shared" si="2"/>
        <v>1</v>
      </c>
    </row>
    <row r="170" spans="1:15" x14ac:dyDescent="0.25">
      <c r="A170" s="4" t="s">
        <v>158</v>
      </c>
      <c r="F170" s="2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2"/>
      <c r="G171" s="3"/>
      <c r="H171" s="3">
        <v>2</v>
      </c>
      <c r="I171" s="3"/>
      <c r="J171" s="3"/>
      <c r="K171" s="3"/>
      <c r="L171" s="3"/>
      <c r="M171" s="3"/>
      <c r="O171">
        <f t="shared" si="2"/>
        <v>2</v>
      </c>
    </row>
    <row r="172" spans="1:15" x14ac:dyDescent="0.25">
      <c r="A172" s="4" t="s">
        <v>160</v>
      </c>
      <c r="B172">
        <v>2</v>
      </c>
      <c r="C172">
        <v>3</v>
      </c>
      <c r="D172">
        <v>4</v>
      </c>
      <c r="F172" s="2"/>
      <c r="G172" s="3"/>
      <c r="H172" s="3"/>
      <c r="I172" s="3"/>
      <c r="J172" s="3"/>
      <c r="K172" s="3"/>
      <c r="L172" s="3">
        <v>5</v>
      </c>
      <c r="M172" s="3">
        <v>5</v>
      </c>
      <c r="O172">
        <f t="shared" si="2"/>
        <v>19</v>
      </c>
    </row>
    <row r="173" spans="1:15" x14ac:dyDescent="0.25">
      <c r="A173" s="4" t="s">
        <v>161</v>
      </c>
      <c r="F173" s="2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2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2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2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2"/>
      <c r="G177" s="3">
        <v>2</v>
      </c>
      <c r="H177" s="3"/>
      <c r="I177" s="3"/>
      <c r="J177" s="3"/>
      <c r="K177" s="3"/>
      <c r="L177" s="3"/>
      <c r="M177" s="3">
        <v>3</v>
      </c>
      <c r="O177">
        <f t="shared" si="2"/>
        <v>5</v>
      </c>
    </row>
    <row r="178" spans="1:15" x14ac:dyDescent="0.25">
      <c r="A178" s="4" t="s">
        <v>166</v>
      </c>
      <c r="C178">
        <v>1</v>
      </c>
      <c r="F178" s="2"/>
      <c r="G178" s="3"/>
      <c r="H178" s="3"/>
      <c r="I178" s="3"/>
      <c r="J178" s="3"/>
      <c r="K178" s="3"/>
      <c r="L178" s="3"/>
      <c r="M178" s="3"/>
      <c r="O178">
        <f t="shared" si="2"/>
        <v>1</v>
      </c>
    </row>
    <row r="179" spans="1:15" x14ac:dyDescent="0.25">
      <c r="A179" s="4" t="s">
        <v>167</v>
      </c>
      <c r="F179" s="2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2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2">
        <v>8</v>
      </c>
      <c r="G181" s="3"/>
      <c r="H181" s="3"/>
      <c r="I181" s="3"/>
      <c r="J181" s="3"/>
      <c r="K181" s="3"/>
      <c r="L181" s="3"/>
      <c r="M181" s="3"/>
      <c r="O181">
        <f t="shared" si="2"/>
        <v>8</v>
      </c>
    </row>
    <row r="182" spans="1:15" x14ac:dyDescent="0.25">
      <c r="A182" s="4" t="s">
        <v>170</v>
      </c>
      <c r="F182" s="2"/>
      <c r="G182" s="3"/>
      <c r="H182" s="3">
        <v>16</v>
      </c>
      <c r="I182" s="3">
        <v>17</v>
      </c>
      <c r="J182" s="3">
        <v>1</v>
      </c>
      <c r="K182" s="3">
        <v>3</v>
      </c>
      <c r="L182" s="3"/>
      <c r="M182" s="3"/>
      <c r="O182">
        <f t="shared" si="2"/>
        <v>37</v>
      </c>
    </row>
    <row r="183" spans="1:15" x14ac:dyDescent="0.25">
      <c r="A183" s="4" t="s">
        <v>171</v>
      </c>
      <c r="F183" s="2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F184" s="2"/>
      <c r="G184" s="3"/>
      <c r="H184" s="3"/>
      <c r="I184" s="3"/>
      <c r="J184" s="3">
        <v>1</v>
      </c>
      <c r="K184" s="3"/>
      <c r="L184" s="3"/>
      <c r="M184" s="3"/>
      <c r="O184">
        <f t="shared" si="2"/>
        <v>1</v>
      </c>
    </row>
    <row r="185" spans="1:15" x14ac:dyDescent="0.25">
      <c r="A185" s="4" t="s">
        <v>173</v>
      </c>
      <c r="F185" s="2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2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2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2"/>
      <c r="G189" s="3">
        <v>5</v>
      </c>
      <c r="H189" s="3">
        <v>4</v>
      </c>
      <c r="I189" s="3"/>
      <c r="J189" s="3"/>
      <c r="K189" s="3"/>
      <c r="L189" s="3"/>
      <c r="M189" s="3"/>
      <c r="O189">
        <f t="shared" si="2"/>
        <v>9</v>
      </c>
    </row>
    <row r="190" spans="1:15" x14ac:dyDescent="0.25">
      <c r="A190" s="4" t="s">
        <v>178</v>
      </c>
      <c r="C190">
        <v>4</v>
      </c>
      <c r="D190">
        <v>7</v>
      </c>
      <c r="F190" s="2"/>
      <c r="G190" s="3"/>
      <c r="H190" s="3"/>
      <c r="I190" s="3">
        <v>6</v>
      </c>
      <c r="J190" s="3">
        <v>1</v>
      </c>
      <c r="K190" s="3"/>
      <c r="L190" s="3"/>
      <c r="M190" s="3"/>
      <c r="O190">
        <f t="shared" si="2"/>
        <v>18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2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E193">
        <v>52</v>
      </c>
      <c r="F193" s="2">
        <v>50</v>
      </c>
      <c r="G193" s="3">
        <v>2</v>
      </c>
      <c r="H193" s="3"/>
      <c r="I193" s="3">
        <v>15</v>
      </c>
      <c r="J193" s="3"/>
      <c r="K193" s="3"/>
      <c r="L193" s="3"/>
      <c r="M193" s="3"/>
      <c r="O193">
        <f t="shared" si="2"/>
        <v>119</v>
      </c>
    </row>
    <row r="194" spans="1:15" x14ac:dyDescent="0.25">
      <c r="A194" s="4" t="s">
        <v>182</v>
      </c>
      <c r="F194" s="2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D195">
        <v>2</v>
      </c>
      <c r="F195" s="2"/>
      <c r="G195" s="3"/>
      <c r="H195" s="3">
        <v>2</v>
      </c>
      <c r="I195" s="3"/>
      <c r="J195" s="3"/>
      <c r="K195" s="3"/>
      <c r="L195" s="3"/>
      <c r="M195" s="3"/>
      <c r="O195">
        <f t="shared" ref="O195:O258" si="3">SUM(B195:N195)</f>
        <v>4</v>
      </c>
    </row>
    <row r="196" spans="1:15" x14ac:dyDescent="0.25">
      <c r="A196" s="4" t="s">
        <v>184</v>
      </c>
      <c r="F196" s="2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F197" s="2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/>
      <c r="C198" s="1"/>
      <c r="E198" s="2"/>
      <c r="F198" s="2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2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E200">
        <v>6</v>
      </c>
      <c r="F200" s="2"/>
      <c r="G200" s="3"/>
      <c r="H200" s="3"/>
      <c r="I200" s="3"/>
      <c r="J200" s="3"/>
      <c r="K200" s="3"/>
      <c r="L200" s="3"/>
      <c r="M200" s="3"/>
      <c r="O200">
        <f t="shared" si="3"/>
        <v>6</v>
      </c>
    </row>
    <row r="201" spans="1:15" x14ac:dyDescent="0.25">
      <c r="A201" s="4" t="s">
        <v>189</v>
      </c>
      <c r="F201" s="2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2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2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2"/>
      <c r="G204" s="3"/>
      <c r="H204" s="3"/>
      <c r="I204" s="3"/>
      <c r="J204" s="3"/>
      <c r="K204" s="3"/>
      <c r="L204" s="3"/>
      <c r="M204" s="3">
        <v>1</v>
      </c>
      <c r="O204">
        <f t="shared" si="3"/>
        <v>1</v>
      </c>
    </row>
    <row r="205" spans="1:15" x14ac:dyDescent="0.25">
      <c r="A205" s="4" t="s">
        <v>193</v>
      </c>
      <c r="F205" s="2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2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2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2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2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>
        <v>2</v>
      </c>
      <c r="F210" s="2"/>
      <c r="G210" s="3"/>
      <c r="H210" s="3"/>
      <c r="I210" s="3"/>
      <c r="J210" s="3"/>
      <c r="K210" s="3"/>
      <c r="L210" s="3"/>
      <c r="M210" s="3">
        <v>1</v>
      </c>
      <c r="O210">
        <f t="shared" si="3"/>
        <v>3</v>
      </c>
    </row>
    <row r="211" spans="1:15" x14ac:dyDescent="0.25">
      <c r="A211" s="4" t="s">
        <v>199</v>
      </c>
      <c r="F211" s="2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D212">
        <v>41</v>
      </c>
      <c r="E212">
        <v>13</v>
      </c>
      <c r="F212" s="2">
        <v>4</v>
      </c>
      <c r="G212" s="3"/>
      <c r="H212" s="3"/>
      <c r="I212" s="3"/>
      <c r="J212" s="3"/>
      <c r="K212" s="3">
        <v>66</v>
      </c>
      <c r="L212" s="3">
        <v>10</v>
      </c>
      <c r="M212" s="3">
        <v>14</v>
      </c>
      <c r="O212">
        <f t="shared" si="3"/>
        <v>148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2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2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2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2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2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2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>
        <v>1</v>
      </c>
      <c r="H237" s="3"/>
      <c r="I237" s="3"/>
      <c r="J237" s="3"/>
      <c r="K237" s="3"/>
      <c r="L237" s="3"/>
      <c r="M237" s="3"/>
      <c r="O237">
        <f t="shared" si="3"/>
        <v>1</v>
      </c>
    </row>
    <row r="238" spans="1:15" x14ac:dyDescent="0.25">
      <c r="A238" s="4" t="s">
        <v>226</v>
      </c>
      <c r="F238" s="2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2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2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2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>
        <v>9</v>
      </c>
      <c r="I262" s="3"/>
      <c r="J262" s="3"/>
      <c r="K262" s="3"/>
      <c r="L262" s="3"/>
      <c r="M262" s="3"/>
      <c r="O262">
        <f t="shared" si="4"/>
        <v>9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>
        <v>2</v>
      </c>
      <c r="L268" s="3"/>
      <c r="M268" s="3"/>
      <c r="O268">
        <f t="shared" si="4"/>
        <v>2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E298">
        <v>1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1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C319">
        <v>10</v>
      </c>
      <c r="F319" s="2">
        <v>18</v>
      </c>
      <c r="G319" s="3">
        <v>12</v>
      </c>
      <c r="H319" s="3">
        <v>56</v>
      </c>
      <c r="I319" s="3">
        <v>52</v>
      </c>
      <c r="J319" s="3">
        <v>49</v>
      </c>
      <c r="K319" s="3">
        <v>43</v>
      </c>
      <c r="L319" s="3">
        <v>10</v>
      </c>
      <c r="M319" s="3">
        <v>19</v>
      </c>
      <c r="O319">
        <f t="shared" si="4"/>
        <v>269</v>
      </c>
    </row>
    <row r="320" spans="1:15" x14ac:dyDescent="0.25">
      <c r="A320" s="4" t="s">
        <v>307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2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2"/>
      <c r="G326" s="3"/>
      <c r="H326" s="3"/>
      <c r="I326" s="3"/>
      <c r="J326" s="3">
        <v>1</v>
      </c>
      <c r="K326" s="3"/>
      <c r="L326" s="3"/>
      <c r="M326" s="3"/>
      <c r="O326">
        <f t="shared" si="5"/>
        <v>1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>
        <v>1</v>
      </c>
      <c r="M329" s="3">
        <v>9</v>
      </c>
      <c r="O329">
        <f t="shared" si="5"/>
        <v>10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2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E332">
        <v>3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3</v>
      </c>
    </row>
    <row r="333" spans="1:15" x14ac:dyDescent="0.25">
      <c r="A333" s="4" t="s">
        <v>320</v>
      </c>
      <c r="B333">
        <v>85</v>
      </c>
      <c r="C333">
        <v>96</v>
      </c>
      <c r="D333">
        <v>116</v>
      </c>
      <c r="E333">
        <v>94</v>
      </c>
      <c r="F333" s="2">
        <v>134</v>
      </c>
      <c r="G333" s="3">
        <v>94</v>
      </c>
      <c r="H333" s="3">
        <v>69</v>
      </c>
      <c r="I333" s="3">
        <v>92</v>
      </c>
      <c r="J333" s="3">
        <v>79</v>
      </c>
      <c r="K333" s="3">
        <v>54</v>
      </c>
      <c r="L333" s="3">
        <v>87</v>
      </c>
      <c r="M333" s="3">
        <v>125</v>
      </c>
      <c r="O333">
        <f t="shared" si="5"/>
        <v>1125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>
        <v>1</v>
      </c>
      <c r="G339" s="3"/>
      <c r="H339" s="3"/>
      <c r="I339" s="3"/>
      <c r="J339" s="3"/>
      <c r="K339" s="3"/>
      <c r="L339" s="3"/>
      <c r="M339" s="3"/>
      <c r="O339">
        <f t="shared" si="5"/>
        <v>1</v>
      </c>
    </row>
    <row r="340" spans="1:15" x14ac:dyDescent="0.25">
      <c r="A340" s="4" t="s">
        <v>327</v>
      </c>
      <c r="B340">
        <v>1</v>
      </c>
      <c r="C340">
        <v>1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2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2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E346">
        <v>3</v>
      </c>
      <c r="F346" s="2"/>
      <c r="G346" s="3"/>
      <c r="H346" s="3"/>
      <c r="I346" s="3"/>
      <c r="J346" s="3"/>
      <c r="K346" s="3"/>
      <c r="L346" s="3"/>
      <c r="M346" s="3">
        <v>2</v>
      </c>
      <c r="O346">
        <f t="shared" si="5"/>
        <v>5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B352">
        <v>6</v>
      </c>
      <c r="C352">
        <v>1</v>
      </c>
      <c r="F352" s="2"/>
      <c r="G352" s="3"/>
      <c r="H352" s="3"/>
      <c r="I352" s="3"/>
      <c r="J352" s="3"/>
      <c r="K352" s="3">
        <v>2</v>
      </c>
      <c r="L352" s="3">
        <v>1</v>
      </c>
      <c r="M352" s="3"/>
      <c r="O352">
        <f t="shared" si="5"/>
        <v>10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B356">
        <v>75</v>
      </c>
      <c r="C356">
        <v>79</v>
      </c>
      <c r="D356">
        <v>85</v>
      </c>
      <c r="E356">
        <v>65</v>
      </c>
      <c r="F356" s="2">
        <v>30</v>
      </c>
      <c r="G356" s="3">
        <v>62</v>
      </c>
      <c r="H356" s="3">
        <v>43</v>
      </c>
      <c r="I356" s="3">
        <v>44</v>
      </c>
      <c r="J356" s="3">
        <v>33</v>
      </c>
      <c r="K356" s="3">
        <v>31</v>
      </c>
      <c r="L356" s="3">
        <v>21</v>
      </c>
      <c r="M356" s="3">
        <v>31</v>
      </c>
      <c r="O356">
        <f t="shared" si="5"/>
        <v>599</v>
      </c>
    </row>
    <row r="357" spans="1:15" x14ac:dyDescent="0.25">
      <c r="A357" s="4" t="s">
        <v>344</v>
      </c>
      <c r="F357" s="2">
        <v>18</v>
      </c>
      <c r="G357" s="3"/>
      <c r="H357" s="3">
        <v>26</v>
      </c>
      <c r="I357" s="3">
        <v>5</v>
      </c>
      <c r="J357" s="3">
        <v>11</v>
      </c>
      <c r="K357" s="3">
        <v>4</v>
      </c>
      <c r="L357" s="3"/>
      <c r="M357" s="3"/>
      <c r="O357">
        <f t="shared" si="5"/>
        <v>64</v>
      </c>
    </row>
    <row r="358" spans="1:15" x14ac:dyDescent="0.25">
      <c r="A358" s="4" t="s">
        <v>345</v>
      </c>
      <c r="B358">
        <v>476</v>
      </c>
      <c r="C358">
        <v>473</v>
      </c>
      <c r="D358">
        <v>615</v>
      </c>
      <c r="E358">
        <v>404</v>
      </c>
      <c r="F358" s="2">
        <v>458</v>
      </c>
      <c r="G358" s="3">
        <v>341</v>
      </c>
      <c r="H358" s="3">
        <v>417</v>
      </c>
      <c r="I358" s="3">
        <v>578</v>
      </c>
      <c r="J358" s="3">
        <v>473</v>
      </c>
      <c r="K358" s="3">
        <v>445</v>
      </c>
      <c r="L358" s="3">
        <v>445</v>
      </c>
      <c r="M358" s="3">
        <v>434</v>
      </c>
      <c r="O358">
        <f t="shared" si="5"/>
        <v>5559</v>
      </c>
    </row>
    <row r="359" spans="1:15" x14ac:dyDescent="0.25">
      <c r="A359" s="4" t="s">
        <v>346</v>
      </c>
      <c r="B359">
        <v>29</v>
      </c>
      <c r="C359">
        <v>38</v>
      </c>
      <c r="D359">
        <v>56</v>
      </c>
      <c r="E359">
        <v>41</v>
      </c>
      <c r="F359" s="2">
        <v>50</v>
      </c>
      <c r="G359" s="3">
        <v>33</v>
      </c>
      <c r="H359" s="3">
        <v>43</v>
      </c>
      <c r="I359" s="3">
        <v>72</v>
      </c>
      <c r="J359" s="3">
        <v>31</v>
      </c>
      <c r="K359" s="3">
        <v>43</v>
      </c>
      <c r="L359" s="3">
        <v>34</v>
      </c>
      <c r="M359" s="3">
        <v>18</v>
      </c>
      <c r="O359">
        <f t="shared" si="5"/>
        <v>488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2"/>
      <c r="G364" s="3"/>
      <c r="H364" s="3">
        <v>1</v>
      </c>
      <c r="I364" s="3">
        <v>5</v>
      </c>
      <c r="J364" s="3"/>
      <c r="K364" s="3"/>
      <c r="L364" s="3">
        <v>3</v>
      </c>
      <c r="M364" s="3"/>
      <c r="O364">
        <f t="shared" si="5"/>
        <v>9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D379">
        <v>1</v>
      </c>
      <c r="E379">
        <v>2</v>
      </c>
      <c r="F379" s="2"/>
      <c r="G379" s="3">
        <v>3</v>
      </c>
      <c r="H379" s="3"/>
      <c r="I379" s="3">
        <v>2</v>
      </c>
      <c r="J379" s="3"/>
      <c r="K379" s="3">
        <v>3</v>
      </c>
      <c r="L379" s="3"/>
      <c r="M379" s="3"/>
      <c r="O379">
        <f t="shared" si="5"/>
        <v>11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>
        <v>4</v>
      </c>
      <c r="G382" s="3"/>
      <c r="H382" s="3">
        <v>3</v>
      </c>
      <c r="I382" s="3">
        <v>1</v>
      </c>
      <c r="J382" s="3"/>
      <c r="K382" s="3"/>
      <c r="L382" s="3"/>
      <c r="M382" s="3"/>
      <c r="O382">
        <f t="shared" si="5"/>
        <v>8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>
        <v>1</v>
      </c>
      <c r="I389" s="3">
        <v>2</v>
      </c>
      <c r="J389" s="3"/>
      <c r="K389" s="3"/>
      <c r="L389" s="3"/>
      <c r="M389" s="3"/>
      <c r="O389">
        <f t="shared" si="6"/>
        <v>3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>
        <v>39</v>
      </c>
      <c r="C391" s="1">
        <v>39</v>
      </c>
      <c r="D391">
        <v>75</v>
      </c>
      <c r="E391" s="2">
        <v>88</v>
      </c>
      <c r="F391" s="2">
        <v>50</v>
      </c>
      <c r="G391" s="3">
        <v>48</v>
      </c>
      <c r="H391" s="3">
        <v>28</v>
      </c>
      <c r="I391" s="3">
        <v>52</v>
      </c>
      <c r="J391" s="3">
        <v>42</v>
      </c>
      <c r="K391" s="3">
        <v>49</v>
      </c>
      <c r="L391" s="3">
        <v>36</v>
      </c>
      <c r="M391" s="3">
        <v>34</v>
      </c>
      <c r="O391">
        <f t="shared" si="6"/>
        <v>580</v>
      </c>
    </row>
    <row r="392" spans="1:15" x14ac:dyDescent="0.25">
      <c r="A392" s="4" t="s">
        <v>378</v>
      </c>
      <c r="B392">
        <v>49</v>
      </c>
      <c r="C392">
        <v>71</v>
      </c>
      <c r="D392">
        <v>76</v>
      </c>
      <c r="E392">
        <v>92</v>
      </c>
      <c r="F392" s="2">
        <v>48</v>
      </c>
      <c r="G392" s="3">
        <v>63</v>
      </c>
      <c r="H392" s="3">
        <v>76</v>
      </c>
      <c r="I392" s="3">
        <v>48</v>
      </c>
      <c r="J392" s="3">
        <v>80</v>
      </c>
      <c r="K392" s="3">
        <v>113</v>
      </c>
      <c r="L392" s="3">
        <v>68</v>
      </c>
      <c r="M392" s="3">
        <v>44</v>
      </c>
      <c r="O392">
        <f t="shared" si="6"/>
        <v>828</v>
      </c>
    </row>
    <row r="393" spans="1:15" x14ac:dyDescent="0.25">
      <c r="A393" s="4" t="s">
        <v>379</v>
      </c>
      <c r="B393">
        <v>2</v>
      </c>
      <c r="D393">
        <v>17</v>
      </c>
      <c r="E393">
        <v>38</v>
      </c>
      <c r="F393" s="2">
        <v>31</v>
      </c>
      <c r="G393" s="3">
        <v>39</v>
      </c>
      <c r="H393" s="3">
        <v>41</v>
      </c>
      <c r="I393" s="3">
        <v>71</v>
      </c>
      <c r="J393" s="3">
        <v>20</v>
      </c>
      <c r="K393" s="3">
        <v>11</v>
      </c>
      <c r="L393" s="3">
        <v>19</v>
      </c>
      <c r="M393" s="3">
        <v>21</v>
      </c>
      <c r="O393">
        <f t="shared" si="6"/>
        <v>310</v>
      </c>
    </row>
    <row r="394" spans="1:15" x14ac:dyDescent="0.25">
      <c r="A394" s="4" t="s">
        <v>380</v>
      </c>
      <c r="B394" s="1"/>
      <c r="C394" s="1">
        <v>21</v>
      </c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21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>
        <v>9</v>
      </c>
      <c r="F397" s="2"/>
      <c r="G397" s="3"/>
      <c r="H397" s="3"/>
      <c r="I397" s="3"/>
      <c r="J397" s="3"/>
      <c r="K397" s="3">
        <v>4</v>
      </c>
      <c r="L397" s="3"/>
      <c r="M397" s="3"/>
      <c r="O397">
        <f t="shared" si="6"/>
        <v>13</v>
      </c>
    </row>
    <row r="398" spans="1:15" x14ac:dyDescent="0.25">
      <c r="A398" s="4" t="s">
        <v>384</v>
      </c>
      <c r="B398">
        <v>8</v>
      </c>
      <c r="D398">
        <v>29</v>
      </c>
      <c r="E398">
        <v>57</v>
      </c>
      <c r="F398" s="2"/>
      <c r="G398" s="3">
        <v>5</v>
      </c>
      <c r="H398" s="3"/>
      <c r="I398" s="3"/>
      <c r="J398" s="3"/>
      <c r="K398" s="3"/>
      <c r="L398" s="3"/>
      <c r="M398" s="3"/>
      <c r="O398">
        <f t="shared" si="6"/>
        <v>99</v>
      </c>
    </row>
    <row r="399" spans="1:15" x14ac:dyDescent="0.25">
      <c r="A399" s="4" t="s">
        <v>385</v>
      </c>
      <c r="B399">
        <v>261</v>
      </c>
      <c r="C399">
        <v>266</v>
      </c>
      <c r="D399">
        <v>289</v>
      </c>
      <c r="E399">
        <v>194</v>
      </c>
      <c r="F399" s="2">
        <v>189</v>
      </c>
      <c r="G399" s="3">
        <v>134</v>
      </c>
      <c r="H399" s="3">
        <v>160</v>
      </c>
      <c r="I399" s="3">
        <v>203</v>
      </c>
      <c r="J399" s="3">
        <v>205</v>
      </c>
      <c r="K399" s="3">
        <v>214</v>
      </c>
      <c r="L399" s="3">
        <v>145</v>
      </c>
      <c r="M399" s="3">
        <v>113</v>
      </c>
      <c r="O399">
        <f t="shared" si="6"/>
        <v>2373</v>
      </c>
    </row>
    <row r="400" spans="1:15" x14ac:dyDescent="0.25">
      <c r="A400" s="4" t="s">
        <v>386</v>
      </c>
      <c r="B400">
        <v>31</v>
      </c>
      <c r="C400">
        <v>30</v>
      </c>
      <c r="D400">
        <v>27</v>
      </c>
      <c r="E400">
        <v>4</v>
      </c>
      <c r="F400" s="2">
        <v>34</v>
      </c>
      <c r="G400" s="3">
        <v>23</v>
      </c>
      <c r="H400" s="3">
        <v>57</v>
      </c>
      <c r="I400" s="3">
        <v>19</v>
      </c>
      <c r="J400" s="3">
        <v>15</v>
      </c>
      <c r="K400" s="3">
        <v>9</v>
      </c>
      <c r="L400" s="3">
        <v>44</v>
      </c>
      <c r="M400" s="3">
        <v>19</v>
      </c>
      <c r="O400">
        <f t="shared" si="6"/>
        <v>312</v>
      </c>
    </row>
    <row r="401" spans="1:15" x14ac:dyDescent="0.25">
      <c r="A401" s="4" t="s">
        <v>387</v>
      </c>
      <c r="C401">
        <v>15</v>
      </c>
      <c r="F401" s="2">
        <v>2</v>
      </c>
      <c r="G401" s="3">
        <v>3</v>
      </c>
      <c r="H401" s="3"/>
      <c r="I401" s="3"/>
      <c r="J401" s="3">
        <v>18</v>
      </c>
      <c r="K401" s="3">
        <v>20</v>
      </c>
      <c r="L401" s="3"/>
      <c r="M401" s="3"/>
      <c r="O401">
        <f t="shared" si="6"/>
        <v>58</v>
      </c>
    </row>
    <row r="402" spans="1:15" x14ac:dyDescent="0.25">
      <c r="A402" s="4" t="s">
        <v>388</v>
      </c>
      <c r="B402" s="1">
        <v>99</v>
      </c>
      <c r="C402">
        <v>77</v>
      </c>
      <c r="D402">
        <v>40</v>
      </c>
      <c r="E402">
        <v>32</v>
      </c>
      <c r="F402" s="2">
        <v>55</v>
      </c>
      <c r="G402" s="3">
        <v>108</v>
      </c>
      <c r="H402" s="3">
        <v>14</v>
      </c>
      <c r="I402" s="3">
        <v>106</v>
      </c>
      <c r="J402" s="3">
        <v>31</v>
      </c>
      <c r="K402" s="3">
        <v>97</v>
      </c>
      <c r="L402" s="3">
        <v>48</v>
      </c>
      <c r="M402" s="3">
        <v>23</v>
      </c>
      <c r="O402">
        <f t="shared" si="6"/>
        <v>730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C404">
        <v>12</v>
      </c>
      <c r="F404" s="2"/>
      <c r="G404" s="3">
        <v>2</v>
      </c>
      <c r="H404" s="3">
        <v>5</v>
      </c>
      <c r="I404" s="3"/>
      <c r="J404" s="3"/>
      <c r="K404" s="3"/>
      <c r="L404" s="3">
        <v>7</v>
      </c>
      <c r="M404" s="3"/>
      <c r="O404">
        <f t="shared" si="6"/>
        <v>26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>
        <v>3</v>
      </c>
      <c r="L407" s="3"/>
      <c r="M407" s="3"/>
      <c r="O407">
        <f t="shared" si="6"/>
        <v>3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B409">
        <v>48</v>
      </c>
      <c r="C409">
        <v>20</v>
      </c>
      <c r="D409">
        <v>20</v>
      </c>
      <c r="E409">
        <v>19</v>
      </c>
      <c r="F409" s="2">
        <v>7</v>
      </c>
      <c r="G409" s="3">
        <v>3</v>
      </c>
      <c r="H409" s="3">
        <v>2</v>
      </c>
      <c r="I409" s="3">
        <v>32</v>
      </c>
      <c r="J409" s="3">
        <v>5</v>
      </c>
      <c r="K409" s="3">
        <v>22</v>
      </c>
      <c r="L409" s="3">
        <v>17</v>
      </c>
      <c r="M409" s="3">
        <v>24</v>
      </c>
      <c r="O409">
        <f t="shared" si="6"/>
        <v>219</v>
      </c>
    </row>
    <row r="410" spans="1:15" x14ac:dyDescent="0.25">
      <c r="A410" s="4" t="s">
        <v>396</v>
      </c>
      <c r="B410">
        <v>3</v>
      </c>
      <c r="C410">
        <v>1</v>
      </c>
      <c r="F410" s="2"/>
      <c r="G410" s="3"/>
      <c r="H410" s="3"/>
      <c r="I410" s="3"/>
      <c r="J410" s="3"/>
      <c r="K410" s="3">
        <v>1</v>
      </c>
      <c r="L410" s="3"/>
      <c r="M410" s="3"/>
      <c r="O410">
        <f t="shared" si="6"/>
        <v>5</v>
      </c>
    </row>
    <row r="411" spans="1:15" x14ac:dyDescent="0.25">
      <c r="A411" s="4" t="s">
        <v>397</v>
      </c>
      <c r="B411">
        <v>41</v>
      </c>
      <c r="C411">
        <v>26</v>
      </c>
      <c r="D411">
        <v>10</v>
      </c>
      <c r="E411">
        <v>21</v>
      </c>
      <c r="F411" s="2">
        <v>19</v>
      </c>
      <c r="G411" s="3">
        <v>36</v>
      </c>
      <c r="H411" s="3">
        <v>53</v>
      </c>
      <c r="I411" s="3">
        <v>9</v>
      </c>
      <c r="J411" s="3">
        <v>6</v>
      </c>
      <c r="K411" s="3">
        <v>13</v>
      </c>
      <c r="L411" s="3">
        <v>7</v>
      </c>
      <c r="M411" s="3">
        <v>14</v>
      </c>
      <c r="O411">
        <f t="shared" si="6"/>
        <v>255</v>
      </c>
    </row>
    <row r="412" spans="1:15" x14ac:dyDescent="0.25">
      <c r="A412" s="4" t="s">
        <v>398</v>
      </c>
      <c r="B412">
        <v>32</v>
      </c>
      <c r="C412">
        <v>50</v>
      </c>
      <c r="D412">
        <v>50</v>
      </c>
      <c r="E412">
        <v>24</v>
      </c>
      <c r="F412" s="2">
        <v>35</v>
      </c>
      <c r="G412" s="3">
        <v>17</v>
      </c>
      <c r="H412" s="3">
        <v>34</v>
      </c>
      <c r="I412" s="3">
        <v>10</v>
      </c>
      <c r="J412" s="3">
        <v>19</v>
      </c>
      <c r="K412" s="3">
        <v>82</v>
      </c>
      <c r="L412" s="3">
        <v>127</v>
      </c>
      <c r="M412" s="3">
        <v>185</v>
      </c>
      <c r="O412">
        <f t="shared" si="6"/>
        <v>665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>
        <v>5</v>
      </c>
      <c r="J427" s="3">
        <v>4</v>
      </c>
      <c r="K427" s="3"/>
      <c r="L427" s="3"/>
      <c r="M427" s="3"/>
      <c r="O427">
        <f t="shared" si="6"/>
        <v>9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B446">
        <v>222</v>
      </c>
      <c r="C446">
        <v>253</v>
      </c>
      <c r="D446">
        <v>360</v>
      </c>
      <c r="E446" s="2">
        <v>419</v>
      </c>
      <c r="F446" s="2">
        <v>221</v>
      </c>
      <c r="G446" s="3">
        <v>163</v>
      </c>
      <c r="H446" s="3">
        <v>265</v>
      </c>
      <c r="I446" s="3">
        <v>246</v>
      </c>
      <c r="J446" s="3">
        <v>226</v>
      </c>
      <c r="K446" s="3">
        <v>334</v>
      </c>
      <c r="L446" s="3">
        <v>200</v>
      </c>
      <c r="M446" s="3">
        <v>155</v>
      </c>
      <c r="O446">
        <f t="shared" si="6"/>
        <v>3064</v>
      </c>
    </row>
    <row r="447" spans="1:15" x14ac:dyDescent="0.25">
      <c r="A447" s="4" t="s">
        <v>433</v>
      </c>
      <c r="B447" s="1">
        <v>23</v>
      </c>
      <c r="C447">
        <v>46</v>
      </c>
      <c r="D447">
        <v>28</v>
      </c>
      <c r="E447">
        <v>53</v>
      </c>
      <c r="F447" s="2">
        <v>19</v>
      </c>
      <c r="G447" s="3">
        <v>29</v>
      </c>
      <c r="H447" s="3">
        <v>40</v>
      </c>
      <c r="I447" s="3">
        <v>30</v>
      </c>
      <c r="J447" s="3">
        <v>11</v>
      </c>
      <c r="K447" s="3">
        <v>20</v>
      </c>
      <c r="L447" s="3">
        <v>24</v>
      </c>
      <c r="M447" s="3">
        <v>2</v>
      </c>
      <c r="O447">
        <f t="shared" si="6"/>
        <v>325</v>
      </c>
    </row>
    <row r="448" spans="1:15" x14ac:dyDescent="0.25">
      <c r="A448" s="4" t="s">
        <v>434</v>
      </c>
      <c r="B448">
        <v>32</v>
      </c>
      <c r="C448">
        <v>20</v>
      </c>
      <c r="F448" s="2"/>
      <c r="G448" s="3">
        <v>3</v>
      </c>
      <c r="H448" s="3">
        <v>2</v>
      </c>
      <c r="I448" s="3">
        <v>20</v>
      </c>
      <c r="J448" s="3">
        <v>5</v>
      </c>
      <c r="K448" s="3">
        <v>5</v>
      </c>
      <c r="L448" s="3">
        <v>25</v>
      </c>
      <c r="M448" s="3">
        <v>7</v>
      </c>
      <c r="O448">
        <f t="shared" si="6"/>
        <v>119</v>
      </c>
    </row>
    <row r="449" spans="1:15" x14ac:dyDescent="0.25">
      <c r="A449" s="4" t="s">
        <v>435</v>
      </c>
      <c r="B449">
        <v>34</v>
      </c>
      <c r="C449">
        <v>3</v>
      </c>
      <c r="D449">
        <v>65</v>
      </c>
      <c r="E449">
        <v>3</v>
      </c>
      <c r="F449" s="2">
        <v>16</v>
      </c>
      <c r="G449" s="3">
        <v>7</v>
      </c>
      <c r="H449" s="3">
        <v>23</v>
      </c>
      <c r="I449" s="3"/>
      <c r="J449" s="3">
        <v>5</v>
      </c>
      <c r="K449" s="3">
        <v>2</v>
      </c>
      <c r="L449" s="3">
        <v>3</v>
      </c>
      <c r="M449" s="3">
        <v>7</v>
      </c>
      <c r="O449">
        <f t="shared" si="6"/>
        <v>168</v>
      </c>
    </row>
    <row r="450" spans="1:15" x14ac:dyDescent="0.25">
      <c r="A450" s="4" t="s">
        <v>436</v>
      </c>
      <c r="B450">
        <v>6</v>
      </c>
      <c r="C450">
        <v>8</v>
      </c>
      <c r="D450">
        <v>26</v>
      </c>
      <c r="E450">
        <v>20</v>
      </c>
      <c r="F450" s="2">
        <v>3</v>
      </c>
      <c r="G450" s="3">
        <v>14</v>
      </c>
      <c r="H450" s="3">
        <v>5</v>
      </c>
      <c r="I450" s="3">
        <v>1</v>
      </c>
      <c r="J450" s="3"/>
      <c r="K450" s="3">
        <v>2</v>
      </c>
      <c r="L450" s="3">
        <v>2</v>
      </c>
      <c r="M450" s="3">
        <v>6</v>
      </c>
      <c r="O450">
        <f t="shared" si="6"/>
        <v>93</v>
      </c>
    </row>
    <row r="451" spans="1:15" x14ac:dyDescent="0.25">
      <c r="A451" s="4" t="s">
        <v>437</v>
      </c>
      <c r="B451">
        <v>2</v>
      </c>
      <c r="C451">
        <v>18</v>
      </c>
      <c r="D451">
        <v>50</v>
      </c>
      <c r="E451">
        <v>4</v>
      </c>
      <c r="F451" s="2">
        <v>41</v>
      </c>
      <c r="G451" s="3">
        <v>8</v>
      </c>
      <c r="H451" s="3">
        <v>10</v>
      </c>
      <c r="I451" s="3">
        <v>8</v>
      </c>
      <c r="J451" s="3">
        <v>3</v>
      </c>
      <c r="K451" s="3">
        <v>59</v>
      </c>
      <c r="L451" s="3">
        <v>12</v>
      </c>
      <c r="M451" s="3">
        <v>24</v>
      </c>
      <c r="O451">
        <f t="shared" ref="O451:O514" si="7">SUM(B451:N451)</f>
        <v>239</v>
      </c>
    </row>
    <row r="452" spans="1:15" x14ac:dyDescent="0.25">
      <c r="A452" s="4" t="s">
        <v>438</v>
      </c>
      <c r="B452">
        <v>34</v>
      </c>
      <c r="C452">
        <v>41</v>
      </c>
      <c r="D452">
        <v>54</v>
      </c>
      <c r="E452">
        <v>7</v>
      </c>
      <c r="F452" s="2">
        <v>11</v>
      </c>
      <c r="G452" s="3">
        <v>33</v>
      </c>
      <c r="H452" s="3">
        <v>6</v>
      </c>
      <c r="I452" s="3">
        <v>11</v>
      </c>
      <c r="J452" s="3">
        <v>11</v>
      </c>
      <c r="K452" s="3"/>
      <c r="L452" s="3">
        <v>23</v>
      </c>
      <c r="M452" s="3">
        <v>21</v>
      </c>
      <c r="O452">
        <f t="shared" si="7"/>
        <v>252</v>
      </c>
    </row>
    <row r="453" spans="1:15" x14ac:dyDescent="0.25">
      <c r="A453" s="4" t="s">
        <v>439</v>
      </c>
      <c r="C453">
        <v>4</v>
      </c>
      <c r="D453">
        <v>6</v>
      </c>
      <c r="E453">
        <v>3</v>
      </c>
      <c r="F453" s="2"/>
      <c r="G453" s="3">
        <v>2</v>
      </c>
      <c r="H453" s="3"/>
      <c r="I453" s="3">
        <v>13</v>
      </c>
      <c r="J453" s="3">
        <v>30</v>
      </c>
      <c r="K453" s="3">
        <v>14</v>
      </c>
      <c r="L453" s="3">
        <v>9</v>
      </c>
      <c r="M453" s="3">
        <v>9</v>
      </c>
      <c r="O453">
        <f t="shared" si="7"/>
        <v>90</v>
      </c>
    </row>
    <row r="454" spans="1:15" x14ac:dyDescent="0.25">
      <c r="A454" s="4" t="s">
        <v>440</v>
      </c>
      <c r="B454">
        <v>60</v>
      </c>
      <c r="C454">
        <v>9</v>
      </c>
      <c r="D454">
        <v>50</v>
      </c>
      <c r="E454">
        <v>32</v>
      </c>
      <c r="F454" s="2">
        <v>20</v>
      </c>
      <c r="G454" s="3">
        <v>28</v>
      </c>
      <c r="H454" s="3">
        <v>17</v>
      </c>
      <c r="I454" s="3">
        <v>3</v>
      </c>
      <c r="J454" s="3"/>
      <c r="K454" s="3">
        <v>142</v>
      </c>
      <c r="L454" s="3">
        <v>78</v>
      </c>
      <c r="M454" s="3">
        <v>67</v>
      </c>
      <c r="O454">
        <f t="shared" si="7"/>
        <v>506</v>
      </c>
    </row>
    <row r="455" spans="1:15" x14ac:dyDescent="0.25">
      <c r="A455" s="4" t="s">
        <v>441</v>
      </c>
      <c r="B455">
        <v>45</v>
      </c>
      <c r="C455">
        <v>36</v>
      </c>
      <c r="D455">
        <v>54</v>
      </c>
      <c r="E455">
        <v>109</v>
      </c>
      <c r="F455" s="2">
        <v>131</v>
      </c>
      <c r="G455" s="3">
        <v>194</v>
      </c>
      <c r="H455" s="3">
        <v>265</v>
      </c>
      <c r="I455" s="3">
        <v>303</v>
      </c>
      <c r="J455" s="3">
        <v>397</v>
      </c>
      <c r="K455" s="3">
        <v>204</v>
      </c>
      <c r="L455" s="3">
        <v>233</v>
      </c>
      <c r="M455" s="3">
        <v>184</v>
      </c>
      <c r="O455">
        <f t="shared" si="7"/>
        <v>2155</v>
      </c>
    </row>
    <row r="456" spans="1:15" x14ac:dyDescent="0.25">
      <c r="A456" s="4" t="s">
        <v>442</v>
      </c>
      <c r="B456">
        <v>119</v>
      </c>
      <c r="C456">
        <v>163</v>
      </c>
      <c r="D456">
        <v>100</v>
      </c>
      <c r="E456">
        <v>121</v>
      </c>
      <c r="F456" s="2">
        <v>122</v>
      </c>
      <c r="G456" s="3">
        <v>128</v>
      </c>
      <c r="H456" s="3">
        <v>198</v>
      </c>
      <c r="I456" s="3">
        <v>189</v>
      </c>
      <c r="J456" s="3">
        <v>146</v>
      </c>
      <c r="K456" s="3">
        <v>130</v>
      </c>
      <c r="L456" s="3">
        <v>102</v>
      </c>
      <c r="M456" s="3">
        <v>176</v>
      </c>
      <c r="O456">
        <f t="shared" si="7"/>
        <v>1694</v>
      </c>
    </row>
    <row r="457" spans="1:15" x14ac:dyDescent="0.25">
      <c r="A457" s="4" t="s">
        <v>443</v>
      </c>
      <c r="B457">
        <v>57</v>
      </c>
      <c r="C457">
        <v>52</v>
      </c>
      <c r="D457">
        <v>44</v>
      </c>
      <c r="E457">
        <v>46</v>
      </c>
      <c r="F457" s="2">
        <v>19</v>
      </c>
      <c r="G457" s="3">
        <v>36</v>
      </c>
      <c r="H457" s="3">
        <v>62</v>
      </c>
      <c r="I457" s="3">
        <v>82</v>
      </c>
      <c r="J457" s="3">
        <v>85</v>
      </c>
      <c r="K457" s="3">
        <v>94</v>
      </c>
      <c r="L457" s="3">
        <v>47</v>
      </c>
      <c r="M457" s="3">
        <v>51</v>
      </c>
      <c r="O457">
        <f t="shared" si="7"/>
        <v>675</v>
      </c>
    </row>
    <row r="458" spans="1:15" x14ac:dyDescent="0.25">
      <c r="A458" s="4" t="s">
        <v>444</v>
      </c>
      <c r="B458">
        <v>568</v>
      </c>
      <c r="C458">
        <v>659</v>
      </c>
      <c r="D458">
        <v>732</v>
      </c>
      <c r="E458">
        <v>706</v>
      </c>
      <c r="F458" s="2">
        <v>663</v>
      </c>
      <c r="G458" s="3">
        <v>834</v>
      </c>
      <c r="H458" s="3">
        <v>1012</v>
      </c>
      <c r="I458" s="3">
        <v>735</v>
      </c>
      <c r="J458" s="3">
        <v>616</v>
      </c>
      <c r="K458" s="3">
        <v>641</v>
      </c>
      <c r="L458" s="3">
        <v>531</v>
      </c>
      <c r="M458" s="3">
        <v>452</v>
      </c>
      <c r="O458">
        <f t="shared" si="7"/>
        <v>8149</v>
      </c>
    </row>
    <row r="459" spans="1:15" x14ac:dyDescent="0.25">
      <c r="A459" s="4" t="s">
        <v>445</v>
      </c>
      <c r="B459" s="1">
        <v>66</v>
      </c>
      <c r="C459">
        <v>110</v>
      </c>
      <c r="D459">
        <v>107</v>
      </c>
      <c r="E459">
        <v>115</v>
      </c>
      <c r="F459" s="2">
        <v>139</v>
      </c>
      <c r="G459" s="3">
        <v>134</v>
      </c>
      <c r="H459" s="3">
        <v>142</v>
      </c>
      <c r="I459" s="3">
        <v>120</v>
      </c>
      <c r="J459" s="3">
        <v>193</v>
      </c>
      <c r="K459" s="3">
        <v>167</v>
      </c>
      <c r="L459" s="3">
        <v>69</v>
      </c>
      <c r="M459" s="3">
        <v>99</v>
      </c>
      <c r="O459">
        <f t="shared" si="7"/>
        <v>1461</v>
      </c>
    </row>
    <row r="460" spans="1:15" x14ac:dyDescent="0.25">
      <c r="A460" s="4" t="s">
        <v>446</v>
      </c>
      <c r="B460">
        <v>712</v>
      </c>
      <c r="C460">
        <v>682</v>
      </c>
      <c r="D460">
        <v>702</v>
      </c>
      <c r="E460">
        <v>779</v>
      </c>
      <c r="F460" s="2">
        <v>714</v>
      </c>
      <c r="G460" s="3">
        <v>933</v>
      </c>
      <c r="H460" s="3">
        <v>759</v>
      </c>
      <c r="I460" s="3">
        <v>811</v>
      </c>
      <c r="J460" s="3">
        <v>545</v>
      </c>
      <c r="K460" s="3">
        <v>927</v>
      </c>
      <c r="L460" s="3">
        <v>839</v>
      </c>
      <c r="M460" s="3">
        <v>651</v>
      </c>
      <c r="O460">
        <f t="shared" si="7"/>
        <v>9054</v>
      </c>
    </row>
    <row r="461" spans="1:15" x14ac:dyDescent="0.25">
      <c r="A461" s="4" t="s">
        <v>447</v>
      </c>
      <c r="C461">
        <v>19</v>
      </c>
      <c r="D461">
        <v>7</v>
      </c>
      <c r="E461">
        <v>8</v>
      </c>
      <c r="F461" s="2">
        <v>3</v>
      </c>
      <c r="G461" s="3">
        <v>3</v>
      </c>
      <c r="H461" s="3">
        <v>1</v>
      </c>
      <c r="I461" s="3"/>
      <c r="J461" s="3">
        <v>4</v>
      </c>
      <c r="K461" s="3">
        <v>2</v>
      </c>
      <c r="L461" s="3"/>
      <c r="M461" s="3"/>
      <c r="O461">
        <f t="shared" si="7"/>
        <v>47</v>
      </c>
    </row>
    <row r="462" spans="1:15" x14ac:dyDescent="0.25">
      <c r="A462" s="4" t="s">
        <v>448</v>
      </c>
      <c r="B462">
        <v>72</v>
      </c>
      <c r="C462">
        <v>107</v>
      </c>
      <c r="D462">
        <v>77</v>
      </c>
      <c r="E462">
        <v>47</v>
      </c>
      <c r="F462" s="2">
        <v>47</v>
      </c>
      <c r="G462" s="3">
        <v>89</v>
      </c>
      <c r="H462" s="3">
        <v>72</v>
      </c>
      <c r="I462" s="3">
        <v>63</v>
      </c>
      <c r="J462" s="3">
        <v>71</v>
      </c>
      <c r="K462" s="3">
        <v>95</v>
      </c>
      <c r="L462" s="3">
        <v>75</v>
      </c>
      <c r="M462" s="3">
        <v>98</v>
      </c>
      <c r="O462">
        <f t="shared" si="7"/>
        <v>913</v>
      </c>
    </row>
    <row r="463" spans="1:15" x14ac:dyDescent="0.25">
      <c r="A463" s="4" t="s">
        <v>449</v>
      </c>
      <c r="B463">
        <v>102</v>
      </c>
      <c r="C463">
        <v>93</v>
      </c>
      <c r="D463">
        <v>108</v>
      </c>
      <c r="E463">
        <v>109</v>
      </c>
      <c r="F463" s="2">
        <v>87</v>
      </c>
      <c r="G463" s="3">
        <v>148</v>
      </c>
      <c r="H463" s="3">
        <v>205</v>
      </c>
      <c r="I463" s="3">
        <v>113</v>
      </c>
      <c r="J463" s="3">
        <v>94</v>
      </c>
      <c r="K463" s="3">
        <v>106</v>
      </c>
      <c r="L463" s="3">
        <v>137</v>
      </c>
      <c r="M463" s="3">
        <v>132</v>
      </c>
      <c r="O463">
        <f t="shared" si="7"/>
        <v>1434</v>
      </c>
    </row>
    <row r="464" spans="1:15" x14ac:dyDescent="0.25">
      <c r="A464" s="4" t="s">
        <v>450</v>
      </c>
      <c r="D464">
        <v>15</v>
      </c>
      <c r="F464" s="2"/>
      <c r="G464" s="3">
        <v>8</v>
      </c>
      <c r="H464" s="3">
        <v>2</v>
      </c>
      <c r="I464" s="3"/>
      <c r="J464" s="3"/>
      <c r="K464" s="3">
        <v>1</v>
      </c>
      <c r="L464" s="3">
        <v>1</v>
      </c>
      <c r="M464" s="3"/>
      <c r="O464">
        <f t="shared" si="7"/>
        <v>27</v>
      </c>
    </row>
    <row r="465" spans="1:15" x14ac:dyDescent="0.25">
      <c r="A465" s="4" t="s">
        <v>451</v>
      </c>
      <c r="B465">
        <v>23</v>
      </c>
      <c r="C465">
        <v>8</v>
      </c>
      <c r="D465">
        <v>9</v>
      </c>
      <c r="E465">
        <v>13</v>
      </c>
      <c r="F465" s="2">
        <v>7</v>
      </c>
      <c r="G465" s="3">
        <v>17</v>
      </c>
      <c r="H465" s="3">
        <v>9</v>
      </c>
      <c r="I465" s="3">
        <v>4</v>
      </c>
      <c r="J465" s="3">
        <v>20</v>
      </c>
      <c r="K465" s="3">
        <v>13</v>
      </c>
      <c r="L465" s="3">
        <v>8</v>
      </c>
      <c r="M465" s="3">
        <v>11</v>
      </c>
      <c r="O465">
        <f t="shared" si="7"/>
        <v>142</v>
      </c>
    </row>
    <row r="466" spans="1:15" x14ac:dyDescent="0.25">
      <c r="A466" s="4" t="s">
        <v>452</v>
      </c>
      <c r="B466">
        <v>5</v>
      </c>
      <c r="C466">
        <v>25</v>
      </c>
      <c r="D466">
        <v>42</v>
      </c>
      <c r="E466">
        <v>90</v>
      </c>
      <c r="F466" s="2">
        <v>68</v>
      </c>
      <c r="G466" s="3">
        <v>16</v>
      </c>
      <c r="H466" s="3">
        <v>56</v>
      </c>
      <c r="I466" s="3">
        <v>14</v>
      </c>
      <c r="J466" s="3">
        <v>4</v>
      </c>
      <c r="K466" s="3">
        <v>8</v>
      </c>
      <c r="L466" s="3">
        <v>23</v>
      </c>
      <c r="M466" s="3">
        <v>70</v>
      </c>
      <c r="O466">
        <f t="shared" si="7"/>
        <v>421</v>
      </c>
    </row>
    <row r="467" spans="1:15" x14ac:dyDescent="0.25">
      <c r="A467" s="4" t="s">
        <v>453</v>
      </c>
      <c r="B467">
        <v>540</v>
      </c>
      <c r="C467">
        <v>403</v>
      </c>
      <c r="D467">
        <v>442</v>
      </c>
      <c r="E467">
        <v>418</v>
      </c>
      <c r="F467" s="2">
        <v>487</v>
      </c>
      <c r="G467" s="3">
        <v>615</v>
      </c>
      <c r="H467" s="3">
        <v>654</v>
      </c>
      <c r="I467" s="3">
        <v>573</v>
      </c>
      <c r="J467" s="3">
        <v>434</v>
      </c>
      <c r="K467" s="3">
        <v>471</v>
      </c>
      <c r="L467" s="3">
        <v>473</v>
      </c>
      <c r="M467" s="3">
        <v>481</v>
      </c>
      <c r="O467">
        <f t="shared" si="7"/>
        <v>5991</v>
      </c>
    </row>
    <row r="468" spans="1:15" x14ac:dyDescent="0.25">
      <c r="A468" s="4" t="s">
        <v>454</v>
      </c>
      <c r="B468">
        <v>120</v>
      </c>
      <c r="C468">
        <v>128</v>
      </c>
      <c r="D468">
        <v>226</v>
      </c>
      <c r="E468">
        <v>232</v>
      </c>
      <c r="F468" s="2">
        <v>145</v>
      </c>
      <c r="G468" s="3">
        <v>253</v>
      </c>
      <c r="H468" s="3">
        <v>247</v>
      </c>
      <c r="I468" s="3">
        <v>199</v>
      </c>
      <c r="J468" s="3">
        <v>67</v>
      </c>
      <c r="K468" s="3">
        <v>183</v>
      </c>
      <c r="L468" s="3">
        <v>98</v>
      </c>
      <c r="M468" s="3">
        <v>69</v>
      </c>
      <c r="O468">
        <f t="shared" si="7"/>
        <v>1967</v>
      </c>
    </row>
    <row r="469" spans="1:15" x14ac:dyDescent="0.25">
      <c r="A469" s="4" t="s">
        <v>455</v>
      </c>
      <c r="B469" s="1">
        <v>60</v>
      </c>
      <c r="C469">
        <v>113</v>
      </c>
      <c r="D469">
        <v>59</v>
      </c>
      <c r="E469">
        <v>44</v>
      </c>
      <c r="F469" s="2">
        <v>63</v>
      </c>
      <c r="G469" s="3">
        <v>116</v>
      </c>
      <c r="H469" s="3">
        <v>156</v>
      </c>
      <c r="I469" s="3">
        <v>70</v>
      </c>
      <c r="J469" s="3">
        <v>111</v>
      </c>
      <c r="K469" s="3">
        <v>114</v>
      </c>
      <c r="L469" s="3">
        <v>159</v>
      </c>
      <c r="M469" s="3">
        <v>87</v>
      </c>
      <c r="O469">
        <f t="shared" si="7"/>
        <v>1152</v>
      </c>
    </row>
    <row r="470" spans="1:15" x14ac:dyDescent="0.25">
      <c r="A470" s="4" t="s">
        <v>456</v>
      </c>
      <c r="B470">
        <v>259</v>
      </c>
      <c r="C470">
        <v>363</v>
      </c>
      <c r="D470">
        <v>295</v>
      </c>
      <c r="E470">
        <v>260</v>
      </c>
      <c r="F470" s="2">
        <v>282</v>
      </c>
      <c r="G470" s="3">
        <v>425</v>
      </c>
      <c r="H470" s="3">
        <v>570</v>
      </c>
      <c r="I470" s="3">
        <v>507</v>
      </c>
      <c r="J470" s="3">
        <v>221</v>
      </c>
      <c r="K470" s="3">
        <v>372</v>
      </c>
      <c r="L470" s="3">
        <v>384</v>
      </c>
      <c r="M470" s="3">
        <v>518</v>
      </c>
      <c r="O470">
        <f t="shared" si="7"/>
        <v>4456</v>
      </c>
    </row>
    <row r="471" spans="1:15" x14ac:dyDescent="0.25">
      <c r="A471" s="4" t="s">
        <v>457</v>
      </c>
      <c r="B471">
        <v>15</v>
      </c>
      <c r="C471">
        <v>30</v>
      </c>
      <c r="D471">
        <v>48</v>
      </c>
      <c r="E471">
        <v>49</v>
      </c>
      <c r="F471" s="2">
        <v>7</v>
      </c>
      <c r="G471" s="3">
        <v>7</v>
      </c>
      <c r="H471" s="3">
        <v>46</v>
      </c>
      <c r="I471" s="3">
        <v>45</v>
      </c>
      <c r="J471" s="3">
        <v>22</v>
      </c>
      <c r="K471" s="3">
        <v>29</v>
      </c>
      <c r="L471" s="3">
        <v>26</v>
      </c>
      <c r="M471" s="3">
        <v>25</v>
      </c>
      <c r="O471">
        <f t="shared" si="7"/>
        <v>349</v>
      </c>
    </row>
    <row r="472" spans="1:15" x14ac:dyDescent="0.25">
      <c r="A472" s="4" t="s">
        <v>458</v>
      </c>
      <c r="B472">
        <v>859</v>
      </c>
      <c r="C472">
        <v>946</v>
      </c>
      <c r="D472">
        <v>937</v>
      </c>
      <c r="E472">
        <v>806</v>
      </c>
      <c r="F472" s="2">
        <v>796</v>
      </c>
      <c r="G472" s="3">
        <v>1019</v>
      </c>
      <c r="H472" s="3">
        <v>1195</v>
      </c>
      <c r="I472" s="3">
        <v>1056</v>
      </c>
      <c r="J472" s="3">
        <v>783</v>
      </c>
      <c r="K472" s="3">
        <v>925</v>
      </c>
      <c r="L472" s="3">
        <v>944</v>
      </c>
      <c r="M472" s="3">
        <v>666</v>
      </c>
      <c r="O472">
        <f t="shared" si="7"/>
        <v>10932</v>
      </c>
    </row>
    <row r="473" spans="1:15" x14ac:dyDescent="0.25">
      <c r="A473" s="4" t="s">
        <v>459</v>
      </c>
      <c r="B473">
        <v>643</v>
      </c>
      <c r="C473">
        <v>692</v>
      </c>
      <c r="D473">
        <v>746</v>
      </c>
      <c r="E473">
        <v>538</v>
      </c>
      <c r="F473" s="2">
        <v>855</v>
      </c>
      <c r="G473" s="3">
        <v>600</v>
      </c>
      <c r="H473" s="3">
        <v>507</v>
      </c>
      <c r="I473" s="3">
        <v>490</v>
      </c>
      <c r="J473" s="3">
        <v>315</v>
      </c>
      <c r="K473" s="3">
        <v>511</v>
      </c>
      <c r="L473" s="3">
        <v>538</v>
      </c>
      <c r="M473" s="3">
        <v>470</v>
      </c>
      <c r="O473">
        <f t="shared" si="7"/>
        <v>6905</v>
      </c>
    </row>
    <row r="474" spans="1:15" x14ac:dyDescent="0.25">
      <c r="A474" s="4" t="s">
        <v>460</v>
      </c>
      <c r="B474">
        <v>40</v>
      </c>
      <c r="C474">
        <v>30</v>
      </c>
      <c r="D474">
        <v>26</v>
      </c>
      <c r="F474" s="2"/>
      <c r="G474" s="3">
        <v>5</v>
      </c>
      <c r="H474" s="3">
        <v>12</v>
      </c>
      <c r="I474" s="3">
        <v>19</v>
      </c>
      <c r="J474" s="3">
        <v>21</v>
      </c>
      <c r="K474" s="3">
        <v>43</v>
      </c>
      <c r="L474" s="3">
        <v>39</v>
      </c>
      <c r="M474" s="3">
        <v>31</v>
      </c>
      <c r="O474">
        <f t="shared" si="7"/>
        <v>266</v>
      </c>
    </row>
    <row r="475" spans="1:15" x14ac:dyDescent="0.25">
      <c r="A475" s="4" t="s">
        <v>461</v>
      </c>
      <c r="F475" s="2"/>
      <c r="G475" s="3">
        <v>15</v>
      </c>
      <c r="H475" s="3">
        <v>8</v>
      </c>
      <c r="I475" s="3"/>
      <c r="J475" s="3"/>
      <c r="K475" s="3"/>
      <c r="L475" s="3"/>
      <c r="M475" s="3"/>
      <c r="O475">
        <f t="shared" si="7"/>
        <v>23</v>
      </c>
    </row>
    <row r="476" spans="1:15" x14ac:dyDescent="0.25">
      <c r="A476" s="4" t="s">
        <v>462</v>
      </c>
      <c r="C476">
        <v>43</v>
      </c>
      <c r="D476">
        <v>36</v>
      </c>
      <c r="E476">
        <v>68</v>
      </c>
      <c r="F476" s="2">
        <v>83</v>
      </c>
      <c r="G476" s="3">
        <v>35</v>
      </c>
      <c r="H476" s="3">
        <v>94</v>
      </c>
      <c r="I476" s="3">
        <v>3</v>
      </c>
      <c r="J476" s="3">
        <v>54</v>
      </c>
      <c r="K476" s="3">
        <v>112</v>
      </c>
      <c r="L476" s="3">
        <v>82</v>
      </c>
      <c r="M476" s="3">
        <v>62</v>
      </c>
      <c r="O476">
        <f t="shared" si="7"/>
        <v>672</v>
      </c>
    </row>
    <row r="477" spans="1:15" x14ac:dyDescent="0.25">
      <c r="A477" s="4" t="s">
        <v>463</v>
      </c>
      <c r="C477">
        <v>3</v>
      </c>
      <c r="D477">
        <v>43</v>
      </c>
      <c r="E477">
        <v>20</v>
      </c>
      <c r="F477" s="2">
        <v>35</v>
      </c>
      <c r="G477" s="3">
        <v>5</v>
      </c>
      <c r="H477" s="3">
        <v>14</v>
      </c>
      <c r="I477" s="3">
        <v>10</v>
      </c>
      <c r="J477" s="3">
        <v>24</v>
      </c>
      <c r="K477" s="3">
        <v>26</v>
      </c>
      <c r="L477" s="3">
        <v>37</v>
      </c>
      <c r="M477" s="3">
        <v>34</v>
      </c>
      <c r="O477">
        <f t="shared" si="7"/>
        <v>251</v>
      </c>
    </row>
    <row r="478" spans="1:15" x14ac:dyDescent="0.25">
      <c r="A478" s="4" t="s">
        <v>464</v>
      </c>
      <c r="C478">
        <v>4</v>
      </c>
      <c r="D478">
        <v>6</v>
      </c>
      <c r="E478">
        <v>2</v>
      </c>
      <c r="F478" s="2">
        <v>11</v>
      </c>
      <c r="G478" s="3">
        <v>14</v>
      </c>
      <c r="H478" s="3"/>
      <c r="I478" s="3"/>
      <c r="J478" s="3"/>
      <c r="K478" s="3">
        <v>1</v>
      </c>
      <c r="L478" s="3">
        <v>2</v>
      </c>
      <c r="M478" s="3">
        <v>2</v>
      </c>
      <c r="O478">
        <f t="shared" si="7"/>
        <v>42</v>
      </c>
    </row>
    <row r="479" spans="1:15" x14ac:dyDescent="0.25">
      <c r="A479" s="4" t="s">
        <v>465</v>
      </c>
      <c r="B479">
        <v>53</v>
      </c>
      <c r="C479">
        <v>36</v>
      </c>
      <c r="D479">
        <v>66</v>
      </c>
      <c r="E479">
        <v>35</v>
      </c>
      <c r="F479" s="2">
        <v>22</v>
      </c>
      <c r="G479" s="3">
        <v>20</v>
      </c>
      <c r="H479" s="3">
        <v>43</v>
      </c>
      <c r="I479" s="3">
        <v>50</v>
      </c>
      <c r="J479" s="3">
        <v>34</v>
      </c>
      <c r="K479" s="3">
        <v>52</v>
      </c>
      <c r="L479" s="3">
        <v>58</v>
      </c>
      <c r="M479" s="3">
        <v>16</v>
      </c>
      <c r="O479">
        <f t="shared" si="7"/>
        <v>485</v>
      </c>
    </row>
    <row r="480" spans="1:15" x14ac:dyDescent="0.25">
      <c r="A480" s="4" t="s">
        <v>466</v>
      </c>
      <c r="B480">
        <v>13761</v>
      </c>
      <c r="C480" s="1">
        <v>13217</v>
      </c>
      <c r="D480">
        <v>14296</v>
      </c>
      <c r="E480" s="2">
        <v>12894</v>
      </c>
      <c r="F480" s="2">
        <v>13452</v>
      </c>
      <c r="G480" s="3">
        <v>16925</v>
      </c>
      <c r="H480" s="3">
        <v>18196</v>
      </c>
      <c r="I480" s="3">
        <v>14217</v>
      </c>
      <c r="J480" s="3">
        <v>13067</v>
      </c>
      <c r="K480" s="3">
        <v>15527</v>
      </c>
      <c r="L480" s="3">
        <v>13893</v>
      </c>
      <c r="M480" s="3">
        <v>13432</v>
      </c>
      <c r="O480">
        <f t="shared" si="7"/>
        <v>172877</v>
      </c>
    </row>
    <row r="481" spans="1:15" x14ac:dyDescent="0.25">
      <c r="A481" s="4" t="s">
        <v>467</v>
      </c>
      <c r="B481">
        <v>1476</v>
      </c>
      <c r="C481">
        <v>1540</v>
      </c>
      <c r="D481">
        <v>1459</v>
      </c>
      <c r="E481">
        <v>1217</v>
      </c>
      <c r="F481" s="2">
        <v>1482</v>
      </c>
      <c r="G481" s="3">
        <v>2088</v>
      </c>
      <c r="H481" s="3">
        <v>2145</v>
      </c>
      <c r="I481" s="3">
        <v>1836</v>
      </c>
      <c r="J481" s="3">
        <v>1386</v>
      </c>
      <c r="K481" s="3">
        <v>1433</v>
      </c>
      <c r="L481" s="3">
        <v>1329</v>
      </c>
      <c r="M481" s="3">
        <v>1114</v>
      </c>
      <c r="O481">
        <f t="shared" si="7"/>
        <v>18505</v>
      </c>
    </row>
    <row r="482" spans="1:15" x14ac:dyDescent="0.25">
      <c r="A482" s="4" t="s">
        <v>468</v>
      </c>
      <c r="B482">
        <v>49</v>
      </c>
      <c r="C482">
        <v>109</v>
      </c>
      <c r="D482">
        <v>82</v>
      </c>
      <c r="E482">
        <v>61</v>
      </c>
      <c r="F482" s="2">
        <v>72</v>
      </c>
      <c r="G482" s="3">
        <v>34</v>
      </c>
      <c r="H482" s="3">
        <v>48</v>
      </c>
      <c r="I482" s="3">
        <v>37</v>
      </c>
      <c r="J482" s="3">
        <v>16</v>
      </c>
      <c r="K482" s="3">
        <v>17</v>
      </c>
      <c r="L482" s="3">
        <v>19</v>
      </c>
      <c r="M482" s="3">
        <v>23</v>
      </c>
      <c r="O482">
        <f t="shared" si="7"/>
        <v>567</v>
      </c>
    </row>
    <row r="483" spans="1:15" x14ac:dyDescent="0.25">
      <c r="A483" s="4" t="s">
        <v>469</v>
      </c>
      <c r="F483" s="2"/>
      <c r="G483" s="3"/>
      <c r="H483" s="3"/>
      <c r="I483" s="3"/>
      <c r="J483" s="3"/>
      <c r="K483" s="3"/>
      <c r="L483" s="3">
        <v>1</v>
      </c>
      <c r="M483" s="3">
        <v>4</v>
      </c>
      <c r="O483">
        <f t="shared" si="7"/>
        <v>5</v>
      </c>
    </row>
    <row r="484" spans="1:15" x14ac:dyDescent="0.25">
      <c r="A484" s="4" t="s">
        <v>470</v>
      </c>
      <c r="B484">
        <v>2</v>
      </c>
      <c r="D484">
        <v>13</v>
      </c>
      <c r="F484" s="2"/>
      <c r="G484" s="3">
        <v>7</v>
      </c>
      <c r="H484" s="3"/>
      <c r="I484" s="3">
        <v>8</v>
      </c>
      <c r="J484" s="3"/>
      <c r="K484" s="3">
        <v>8</v>
      </c>
      <c r="L484" s="3">
        <v>4</v>
      </c>
      <c r="M484" s="3">
        <v>1</v>
      </c>
      <c r="O484">
        <f t="shared" si="7"/>
        <v>43</v>
      </c>
    </row>
    <row r="485" spans="1:15" x14ac:dyDescent="0.25">
      <c r="A485" s="4" t="s">
        <v>471</v>
      </c>
      <c r="B485">
        <v>3</v>
      </c>
      <c r="C485">
        <v>14</v>
      </c>
      <c r="D485">
        <v>1</v>
      </c>
      <c r="E485">
        <v>32</v>
      </c>
      <c r="F485" s="2">
        <v>71</v>
      </c>
      <c r="G485" s="3">
        <v>12</v>
      </c>
      <c r="H485" s="3">
        <v>18</v>
      </c>
      <c r="I485" s="3">
        <v>20</v>
      </c>
      <c r="J485" s="3">
        <v>20</v>
      </c>
      <c r="K485" s="3">
        <v>30</v>
      </c>
      <c r="L485" s="3">
        <v>5</v>
      </c>
      <c r="M485" s="3">
        <v>23</v>
      </c>
      <c r="O485">
        <f t="shared" si="7"/>
        <v>249</v>
      </c>
    </row>
    <row r="486" spans="1:15" x14ac:dyDescent="0.25">
      <c r="A486" s="4" t="s">
        <v>472</v>
      </c>
      <c r="B486">
        <v>3</v>
      </c>
      <c r="C486">
        <v>6</v>
      </c>
      <c r="D486">
        <v>5</v>
      </c>
      <c r="E486">
        <v>2</v>
      </c>
      <c r="F486" s="2">
        <v>13</v>
      </c>
      <c r="G486" s="3">
        <v>12</v>
      </c>
      <c r="H486" s="3">
        <v>4</v>
      </c>
      <c r="I486" s="3">
        <v>5</v>
      </c>
      <c r="J486" s="3">
        <v>28</v>
      </c>
      <c r="K486" s="3">
        <v>2</v>
      </c>
      <c r="L486" s="3">
        <v>1</v>
      </c>
      <c r="M486" s="3">
        <v>4</v>
      </c>
      <c r="O486">
        <f t="shared" si="7"/>
        <v>85</v>
      </c>
    </row>
    <row r="487" spans="1:15" x14ac:dyDescent="0.25">
      <c r="A487" s="4" t="s">
        <v>473</v>
      </c>
      <c r="C487">
        <v>3</v>
      </c>
      <c r="D487">
        <v>1</v>
      </c>
      <c r="F487" s="2">
        <v>1</v>
      </c>
      <c r="G487" s="3">
        <v>1</v>
      </c>
      <c r="H487" s="3">
        <v>1</v>
      </c>
      <c r="I487" s="3">
        <v>1</v>
      </c>
      <c r="J487" s="3">
        <v>1</v>
      </c>
      <c r="K487" s="3"/>
      <c r="L487" s="3"/>
      <c r="M487" s="3"/>
      <c r="O487">
        <f t="shared" si="7"/>
        <v>9</v>
      </c>
    </row>
    <row r="488" spans="1:15" x14ac:dyDescent="0.25">
      <c r="A488" s="4" t="s">
        <v>474</v>
      </c>
      <c r="B488">
        <v>594</v>
      </c>
      <c r="C488">
        <v>840</v>
      </c>
      <c r="D488">
        <v>696</v>
      </c>
      <c r="E488">
        <v>449</v>
      </c>
      <c r="F488" s="2">
        <v>661</v>
      </c>
      <c r="G488" s="3">
        <v>719</v>
      </c>
      <c r="H488" s="3">
        <v>771</v>
      </c>
      <c r="I488" s="3">
        <v>922</v>
      </c>
      <c r="J488" s="3">
        <v>814</v>
      </c>
      <c r="K488" s="3">
        <v>751</v>
      </c>
      <c r="L488" s="3">
        <v>515</v>
      </c>
      <c r="M488" s="3">
        <v>490</v>
      </c>
      <c r="O488">
        <f t="shared" si="7"/>
        <v>8222</v>
      </c>
    </row>
    <row r="489" spans="1:15" x14ac:dyDescent="0.25">
      <c r="A489" s="4" t="s">
        <v>475</v>
      </c>
      <c r="B489">
        <v>6</v>
      </c>
      <c r="C489">
        <v>9</v>
      </c>
      <c r="D489">
        <v>31</v>
      </c>
      <c r="E489">
        <v>22</v>
      </c>
      <c r="F489" s="2">
        <v>20</v>
      </c>
      <c r="G489" s="3">
        <v>21</v>
      </c>
      <c r="H489" s="3">
        <v>7</v>
      </c>
      <c r="I489" s="3">
        <v>36</v>
      </c>
      <c r="J489" s="3">
        <v>16</v>
      </c>
      <c r="K489" s="3">
        <v>11</v>
      </c>
      <c r="L489" s="3">
        <v>27</v>
      </c>
      <c r="M489" s="3">
        <v>20</v>
      </c>
      <c r="O489">
        <f t="shared" si="7"/>
        <v>226</v>
      </c>
    </row>
    <row r="490" spans="1:15" x14ac:dyDescent="0.25">
      <c r="A490" s="4" t="s">
        <v>476</v>
      </c>
      <c r="B490" s="1">
        <v>46</v>
      </c>
      <c r="C490">
        <v>28</v>
      </c>
      <c r="D490">
        <v>30</v>
      </c>
      <c r="E490">
        <v>31</v>
      </c>
      <c r="F490" s="2">
        <v>22</v>
      </c>
      <c r="G490" s="3">
        <v>42</v>
      </c>
      <c r="H490" s="3">
        <v>59</v>
      </c>
      <c r="I490" s="3">
        <v>135</v>
      </c>
      <c r="J490" s="3">
        <v>178</v>
      </c>
      <c r="K490" s="3">
        <v>194</v>
      </c>
      <c r="L490" s="3">
        <v>188</v>
      </c>
      <c r="M490" s="3">
        <v>138</v>
      </c>
      <c r="O490">
        <f t="shared" si="7"/>
        <v>1091</v>
      </c>
    </row>
    <row r="491" spans="1:15" x14ac:dyDescent="0.25">
      <c r="A491" s="4" t="s">
        <v>477</v>
      </c>
      <c r="B491">
        <v>817</v>
      </c>
      <c r="C491">
        <v>898</v>
      </c>
      <c r="D491">
        <v>876</v>
      </c>
      <c r="E491">
        <v>650</v>
      </c>
      <c r="F491" s="2">
        <v>835</v>
      </c>
      <c r="G491" s="3">
        <v>781</v>
      </c>
      <c r="H491" s="3">
        <v>1063</v>
      </c>
      <c r="I491" s="3">
        <v>802</v>
      </c>
      <c r="J491" s="3">
        <v>761</v>
      </c>
      <c r="K491" s="3">
        <v>688</v>
      </c>
      <c r="L491" s="3">
        <v>879</v>
      </c>
      <c r="M491" s="3">
        <v>906</v>
      </c>
      <c r="O491">
        <f t="shared" si="7"/>
        <v>9956</v>
      </c>
    </row>
    <row r="492" spans="1:15" x14ac:dyDescent="0.25">
      <c r="A492" s="4" t="s">
        <v>478</v>
      </c>
      <c r="B492">
        <v>1457</v>
      </c>
      <c r="C492">
        <v>1117</v>
      </c>
      <c r="D492">
        <v>1037</v>
      </c>
      <c r="E492">
        <v>1025</v>
      </c>
      <c r="F492" s="2">
        <v>1106</v>
      </c>
      <c r="G492" s="3">
        <v>1210</v>
      </c>
      <c r="H492" s="3">
        <v>1230</v>
      </c>
      <c r="I492" s="3">
        <v>992</v>
      </c>
      <c r="J492" s="3">
        <v>861</v>
      </c>
      <c r="K492" s="3">
        <v>1319</v>
      </c>
      <c r="L492" s="3">
        <v>1055</v>
      </c>
      <c r="M492" s="3">
        <v>1034</v>
      </c>
      <c r="O492">
        <f t="shared" si="7"/>
        <v>13443</v>
      </c>
    </row>
    <row r="493" spans="1:15" x14ac:dyDescent="0.25">
      <c r="A493" s="4" t="s">
        <v>479</v>
      </c>
      <c r="B493">
        <v>821</v>
      </c>
      <c r="C493">
        <v>586</v>
      </c>
      <c r="D493">
        <v>467</v>
      </c>
      <c r="E493">
        <v>355</v>
      </c>
      <c r="F493" s="2">
        <v>465</v>
      </c>
      <c r="G493" s="3">
        <v>484</v>
      </c>
      <c r="H493" s="3">
        <v>382</v>
      </c>
      <c r="I493" s="3">
        <v>462</v>
      </c>
      <c r="J493" s="3">
        <v>296</v>
      </c>
      <c r="K493" s="3">
        <v>475</v>
      </c>
      <c r="L493" s="3">
        <v>460</v>
      </c>
      <c r="M493" s="3">
        <v>393</v>
      </c>
      <c r="O493">
        <f t="shared" si="7"/>
        <v>5646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D528">
        <v>1</v>
      </c>
      <c r="E528" s="2"/>
      <c r="F528" s="2"/>
      <c r="G528" s="3"/>
      <c r="H528" s="3"/>
      <c r="I528" s="3"/>
      <c r="J528" s="3"/>
      <c r="K528" s="3"/>
      <c r="L528" s="3">
        <v>17</v>
      </c>
      <c r="M528" s="3">
        <v>3</v>
      </c>
      <c r="O528">
        <f t="shared" si="8"/>
        <v>21</v>
      </c>
    </row>
    <row r="529" spans="1:15" x14ac:dyDescent="0.25">
      <c r="A529" s="4" t="s">
        <v>515</v>
      </c>
      <c r="B529" s="1">
        <v>35</v>
      </c>
      <c r="C529">
        <v>23</v>
      </c>
      <c r="D529">
        <v>19</v>
      </c>
      <c r="E529">
        <v>23</v>
      </c>
      <c r="F529" s="2">
        <v>11</v>
      </c>
      <c r="G529" s="3">
        <v>11</v>
      </c>
      <c r="H529" s="3">
        <v>5</v>
      </c>
      <c r="I529" s="3">
        <v>4</v>
      </c>
      <c r="J529" s="3"/>
      <c r="K529" s="3">
        <v>3</v>
      </c>
      <c r="L529" s="3">
        <v>3</v>
      </c>
      <c r="M529" s="3">
        <v>4</v>
      </c>
      <c r="O529">
        <f t="shared" si="8"/>
        <v>141</v>
      </c>
    </row>
    <row r="530" spans="1:15" x14ac:dyDescent="0.25">
      <c r="A530" s="4" t="s">
        <v>516</v>
      </c>
      <c r="B530" s="1">
        <v>398</v>
      </c>
      <c r="C530" s="1">
        <v>448</v>
      </c>
      <c r="D530">
        <v>1085</v>
      </c>
      <c r="E530" s="2">
        <v>717</v>
      </c>
      <c r="F530" s="2">
        <v>766</v>
      </c>
      <c r="G530" s="3">
        <v>899</v>
      </c>
      <c r="H530" s="3">
        <v>822</v>
      </c>
      <c r="I530" s="3">
        <v>673</v>
      </c>
      <c r="J530" s="3">
        <v>623</v>
      </c>
      <c r="K530" s="3">
        <v>665</v>
      </c>
      <c r="L530" s="3">
        <v>704</v>
      </c>
      <c r="M530" s="3">
        <v>618</v>
      </c>
      <c r="O530">
        <f t="shared" si="8"/>
        <v>8418</v>
      </c>
    </row>
    <row r="531" spans="1:15" x14ac:dyDescent="0.25">
      <c r="A531" s="4" t="s">
        <v>517</v>
      </c>
      <c r="E531">
        <v>1</v>
      </c>
      <c r="F531" s="2">
        <v>1</v>
      </c>
      <c r="H531" s="3"/>
      <c r="K531" s="3"/>
      <c r="L531" s="3"/>
      <c r="O531">
        <f t="shared" si="8"/>
        <v>2</v>
      </c>
    </row>
    <row r="532" spans="1:15" x14ac:dyDescent="0.25">
      <c r="A532" s="4" t="s">
        <v>518</v>
      </c>
      <c r="F532" s="1"/>
      <c r="K532" s="3"/>
      <c r="L532" s="3"/>
      <c r="O532">
        <f t="shared" si="8"/>
        <v>0</v>
      </c>
    </row>
    <row r="533" spans="1:15" x14ac:dyDescent="0.25">
      <c r="A533" s="6" t="s">
        <v>545</v>
      </c>
      <c r="B533" s="5">
        <f>SUM(B2:B532)</f>
        <v>25712</v>
      </c>
      <c r="C533" s="5">
        <f t="shared" ref="C533:M533" si="9">SUM(C2:C532)</f>
        <v>25558</v>
      </c>
      <c r="D533" s="5">
        <f t="shared" si="9"/>
        <v>27401</v>
      </c>
      <c r="E533" s="5">
        <f t="shared" si="9"/>
        <v>24091</v>
      </c>
      <c r="F533" s="5">
        <f t="shared" si="9"/>
        <v>25484</v>
      </c>
      <c r="G533" s="5">
        <f t="shared" si="9"/>
        <v>30491</v>
      </c>
      <c r="H533" s="5">
        <f t="shared" si="9"/>
        <v>32842</v>
      </c>
      <c r="I533" s="5">
        <f t="shared" si="9"/>
        <v>27513</v>
      </c>
      <c r="J533" s="5">
        <f t="shared" si="9"/>
        <v>23884</v>
      </c>
      <c r="K533" s="5">
        <f t="shared" si="9"/>
        <v>28472</v>
      </c>
      <c r="L533" s="5">
        <f t="shared" si="9"/>
        <v>25772</v>
      </c>
      <c r="M533" s="5">
        <f t="shared" si="9"/>
        <v>24267</v>
      </c>
      <c r="O533">
        <f t="shared" si="8"/>
        <v>321487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49</v>
      </c>
      <c r="C537">
        <f t="shared" ref="C537:O537" si="10">SUM(C2:C20)</f>
        <v>51</v>
      </c>
      <c r="D537">
        <f t="shared" si="10"/>
        <v>23</v>
      </c>
      <c r="E537">
        <f t="shared" si="10"/>
        <v>33</v>
      </c>
      <c r="F537">
        <f t="shared" si="10"/>
        <v>17</v>
      </c>
      <c r="G537">
        <f t="shared" si="10"/>
        <v>104</v>
      </c>
      <c r="H537">
        <f t="shared" si="10"/>
        <v>53</v>
      </c>
      <c r="I537">
        <f t="shared" si="10"/>
        <v>4</v>
      </c>
      <c r="J537">
        <f t="shared" si="10"/>
        <v>41</v>
      </c>
      <c r="K537">
        <f t="shared" si="10"/>
        <v>122</v>
      </c>
      <c r="L537">
        <f t="shared" si="10"/>
        <v>163</v>
      </c>
      <c r="M537">
        <f t="shared" si="10"/>
        <v>71</v>
      </c>
      <c r="O537">
        <f t="shared" si="10"/>
        <v>731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53</v>
      </c>
      <c r="C539">
        <f t="shared" ref="C539:O539" si="11">C25+C26+C38+C45+C46+C47+C49+C50+C53+C21+C490+C56</f>
        <v>44</v>
      </c>
      <c r="D539">
        <f t="shared" si="11"/>
        <v>53</v>
      </c>
      <c r="E539">
        <f t="shared" si="11"/>
        <v>64</v>
      </c>
      <c r="F539">
        <f t="shared" si="11"/>
        <v>58</v>
      </c>
      <c r="G539">
        <f t="shared" si="11"/>
        <v>77</v>
      </c>
      <c r="H539">
        <f t="shared" si="11"/>
        <v>96</v>
      </c>
      <c r="I539">
        <f t="shared" si="11"/>
        <v>151</v>
      </c>
      <c r="J539">
        <f t="shared" si="11"/>
        <v>188</v>
      </c>
      <c r="K539">
        <f t="shared" si="11"/>
        <v>215</v>
      </c>
      <c r="L539">
        <f t="shared" si="11"/>
        <v>217</v>
      </c>
      <c r="M539">
        <f t="shared" si="11"/>
        <v>200</v>
      </c>
      <c r="O539">
        <f t="shared" si="11"/>
        <v>1416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6</v>
      </c>
      <c r="C540">
        <f t="shared" ref="C540:O540" si="12">C22+C23+C24+C27+C28+C29+C30+C31+C32+C33+C34+C35+C36+C37+C39+C40+C41+C42+C43+C44+C48+C51+C52+C54+C55</f>
        <v>3</v>
      </c>
      <c r="D540">
        <f t="shared" si="12"/>
        <v>0</v>
      </c>
      <c r="E540">
        <f t="shared" si="12"/>
        <v>10</v>
      </c>
      <c r="F540">
        <f t="shared" si="12"/>
        <v>3</v>
      </c>
      <c r="G540">
        <f t="shared" si="12"/>
        <v>4</v>
      </c>
      <c r="H540">
        <f t="shared" si="12"/>
        <v>6</v>
      </c>
      <c r="I540">
        <f t="shared" si="12"/>
        <v>27</v>
      </c>
      <c r="J540">
        <f t="shared" si="12"/>
        <v>25</v>
      </c>
      <c r="K540">
        <f t="shared" si="12"/>
        <v>0</v>
      </c>
      <c r="L540">
        <f t="shared" si="12"/>
        <v>0</v>
      </c>
      <c r="M540">
        <f t="shared" si="12"/>
        <v>3</v>
      </c>
      <c r="O540">
        <f t="shared" si="12"/>
        <v>87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114</v>
      </c>
      <c r="C542">
        <f t="shared" ref="C542:O542" si="13">SUM(C57:C135)</f>
        <v>86</v>
      </c>
      <c r="D542">
        <f t="shared" si="13"/>
        <v>103</v>
      </c>
      <c r="E542">
        <f t="shared" si="13"/>
        <v>113</v>
      </c>
      <c r="F542">
        <f t="shared" si="13"/>
        <v>72</v>
      </c>
      <c r="G542">
        <f t="shared" si="13"/>
        <v>90</v>
      </c>
      <c r="H542">
        <f t="shared" si="13"/>
        <v>112</v>
      </c>
      <c r="I542">
        <f t="shared" si="13"/>
        <v>80</v>
      </c>
      <c r="J542">
        <f t="shared" si="13"/>
        <v>61</v>
      </c>
      <c r="K542">
        <f t="shared" si="13"/>
        <v>46</v>
      </c>
      <c r="L542">
        <f t="shared" si="13"/>
        <v>44</v>
      </c>
      <c r="M542">
        <f t="shared" si="13"/>
        <v>75</v>
      </c>
      <c r="O542">
        <f t="shared" si="13"/>
        <v>996</v>
      </c>
    </row>
    <row r="543" spans="1:15" x14ac:dyDescent="0.25">
      <c r="A543" s="10" t="s">
        <v>555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2</v>
      </c>
      <c r="F543">
        <f t="shared" si="14"/>
        <v>1</v>
      </c>
      <c r="G543">
        <f t="shared" si="14"/>
        <v>0</v>
      </c>
      <c r="H543">
        <f t="shared" si="14"/>
        <v>4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1</v>
      </c>
      <c r="M543">
        <f t="shared" si="14"/>
        <v>1</v>
      </c>
      <c r="O543">
        <f t="shared" si="14"/>
        <v>9</v>
      </c>
    </row>
    <row r="544" spans="1:15" x14ac:dyDescent="0.25">
      <c r="A544" s="10" t="s">
        <v>556</v>
      </c>
      <c r="B544">
        <f>SUM(B169:B176)</f>
        <v>2</v>
      </c>
      <c r="C544">
        <f t="shared" ref="C544:O544" si="15">SUM(C169:C176)</f>
        <v>3</v>
      </c>
      <c r="D544">
        <f t="shared" si="15"/>
        <v>4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3</v>
      </c>
      <c r="I544">
        <f t="shared" si="15"/>
        <v>0</v>
      </c>
      <c r="J544">
        <f t="shared" si="15"/>
        <v>0</v>
      </c>
      <c r="K544">
        <f t="shared" si="15"/>
        <v>0</v>
      </c>
      <c r="L544">
        <f t="shared" si="15"/>
        <v>5</v>
      </c>
      <c r="M544">
        <f t="shared" si="15"/>
        <v>5</v>
      </c>
      <c r="O544">
        <f t="shared" si="15"/>
        <v>22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1</v>
      </c>
      <c r="D545">
        <f t="shared" si="16"/>
        <v>0</v>
      </c>
      <c r="E545">
        <f t="shared" si="16"/>
        <v>0</v>
      </c>
      <c r="F545">
        <f t="shared" si="16"/>
        <v>8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9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1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1</v>
      </c>
    </row>
    <row r="547" spans="1:15" x14ac:dyDescent="0.25">
      <c r="A547" s="10" t="s">
        <v>559</v>
      </c>
      <c r="B547">
        <f>SUM(B192:B195)</f>
        <v>0</v>
      </c>
      <c r="C547">
        <f t="shared" ref="C547:O547" si="18">SUM(C192:C195)</f>
        <v>0</v>
      </c>
      <c r="D547">
        <f t="shared" si="18"/>
        <v>2</v>
      </c>
      <c r="E547">
        <f t="shared" si="18"/>
        <v>52</v>
      </c>
      <c r="F547">
        <f t="shared" si="18"/>
        <v>50</v>
      </c>
      <c r="G547">
        <f t="shared" si="18"/>
        <v>2</v>
      </c>
      <c r="H547">
        <f t="shared" si="18"/>
        <v>2</v>
      </c>
      <c r="I547">
        <f t="shared" si="18"/>
        <v>15</v>
      </c>
      <c r="J547">
        <f t="shared" si="18"/>
        <v>0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123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6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6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1</v>
      </c>
      <c r="O549">
        <f t="shared" si="20"/>
        <v>1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2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1</v>
      </c>
      <c r="O550">
        <f t="shared" si="21"/>
        <v>3</v>
      </c>
    </row>
    <row r="551" spans="1:15" ht="25.5" x14ac:dyDescent="0.25">
      <c r="A551" s="10" t="s">
        <v>563</v>
      </c>
      <c r="B551">
        <f>B138+B139+B219+B147+B274+B152+B156+B157+B162+B164+B166+B168</f>
        <v>6</v>
      </c>
      <c r="C551">
        <f t="shared" ref="C551:O551" si="22">C138+C139+C219+C147+C274+C152+C156+C157+C162+C164+C166+C168</f>
        <v>3</v>
      </c>
      <c r="D551">
        <f t="shared" si="22"/>
        <v>1</v>
      </c>
      <c r="E551">
        <f t="shared" si="22"/>
        <v>9</v>
      </c>
      <c r="F551">
        <f t="shared" si="22"/>
        <v>8</v>
      </c>
      <c r="G551">
        <f t="shared" si="22"/>
        <v>16</v>
      </c>
      <c r="H551">
        <f t="shared" si="22"/>
        <v>19</v>
      </c>
      <c r="I551">
        <f t="shared" si="22"/>
        <v>1</v>
      </c>
      <c r="J551">
        <f t="shared" si="22"/>
        <v>0</v>
      </c>
      <c r="K551">
        <f t="shared" si="22"/>
        <v>7</v>
      </c>
      <c r="L551">
        <f t="shared" si="22"/>
        <v>18</v>
      </c>
      <c r="M551">
        <f t="shared" si="22"/>
        <v>14</v>
      </c>
      <c r="O551">
        <f t="shared" si="22"/>
        <v>102</v>
      </c>
    </row>
    <row r="552" spans="1:15" ht="25.5" x14ac:dyDescent="0.25">
      <c r="A552" s="10" t="s">
        <v>564</v>
      </c>
      <c r="B552">
        <f>SUM(B542:B551)</f>
        <v>122</v>
      </c>
      <c r="C552">
        <f t="shared" ref="C552:O552" si="23">SUM(C542:C551)</f>
        <v>95</v>
      </c>
      <c r="D552">
        <f t="shared" si="23"/>
        <v>110</v>
      </c>
      <c r="E552">
        <f t="shared" si="23"/>
        <v>182</v>
      </c>
      <c r="F552">
        <f t="shared" si="23"/>
        <v>139</v>
      </c>
      <c r="G552">
        <f t="shared" si="23"/>
        <v>108</v>
      </c>
      <c r="H552">
        <f t="shared" si="23"/>
        <v>140</v>
      </c>
      <c r="I552">
        <f t="shared" si="23"/>
        <v>96</v>
      </c>
      <c r="J552">
        <f t="shared" si="23"/>
        <v>62</v>
      </c>
      <c r="K552">
        <f t="shared" si="23"/>
        <v>53</v>
      </c>
      <c r="L552">
        <f t="shared" si="23"/>
        <v>68</v>
      </c>
      <c r="M552">
        <f t="shared" si="23"/>
        <v>97</v>
      </c>
      <c r="O552">
        <f t="shared" si="23"/>
        <v>1272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4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73</v>
      </c>
      <c r="D553">
        <f t="shared" si="24"/>
        <v>74</v>
      </c>
      <c r="E553">
        <f t="shared" si="24"/>
        <v>16</v>
      </c>
      <c r="F553">
        <f t="shared" si="24"/>
        <v>11</v>
      </c>
      <c r="G553">
        <f t="shared" si="24"/>
        <v>11</v>
      </c>
      <c r="H553">
        <f t="shared" si="24"/>
        <v>20</v>
      </c>
      <c r="I553">
        <f t="shared" si="24"/>
        <v>24</v>
      </c>
      <c r="J553">
        <f t="shared" si="24"/>
        <v>5</v>
      </c>
      <c r="K553">
        <f t="shared" si="24"/>
        <v>83</v>
      </c>
      <c r="L553">
        <f t="shared" si="24"/>
        <v>11</v>
      </c>
      <c r="M553">
        <f t="shared" si="24"/>
        <v>29</v>
      </c>
      <c r="O553">
        <f t="shared" si="24"/>
        <v>361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0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1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1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5</v>
      </c>
      <c r="J558">
        <f t="shared" si="27"/>
        <v>4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9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413</v>
      </c>
      <c r="C560">
        <f t="shared" ref="C560:O560" si="28">SUM(C446:C454)</f>
        <v>402</v>
      </c>
      <c r="D560">
        <f t="shared" si="28"/>
        <v>639</v>
      </c>
      <c r="E560">
        <f t="shared" si="28"/>
        <v>541</v>
      </c>
      <c r="F560">
        <f t="shared" si="28"/>
        <v>331</v>
      </c>
      <c r="G560">
        <f t="shared" si="28"/>
        <v>287</v>
      </c>
      <c r="H560">
        <f t="shared" si="28"/>
        <v>368</v>
      </c>
      <c r="I560">
        <f t="shared" si="28"/>
        <v>332</v>
      </c>
      <c r="J560">
        <f t="shared" si="28"/>
        <v>291</v>
      </c>
      <c r="K560">
        <f t="shared" si="28"/>
        <v>578</v>
      </c>
      <c r="L560">
        <f t="shared" si="28"/>
        <v>376</v>
      </c>
      <c r="M560">
        <f t="shared" si="28"/>
        <v>298</v>
      </c>
      <c r="O560">
        <f t="shared" si="28"/>
        <v>4856</v>
      </c>
    </row>
    <row r="561" spans="1:15" ht="25.5" x14ac:dyDescent="0.25">
      <c r="A561" s="10" t="s">
        <v>573</v>
      </c>
      <c r="B561">
        <f>B469+B473+B476+B478+B479+B480+B482+B483+B485</f>
        <v>14569</v>
      </c>
      <c r="C561">
        <f t="shared" ref="C561:O561" si="29">C469+C473+C476+C478+C479+C480+C482+C483+C485</f>
        <v>14228</v>
      </c>
      <c r="D561">
        <f t="shared" si="29"/>
        <v>15292</v>
      </c>
      <c r="E561">
        <f t="shared" si="29"/>
        <v>13674</v>
      </c>
      <c r="F561">
        <f t="shared" si="29"/>
        <v>14629</v>
      </c>
      <c r="G561">
        <f t="shared" si="29"/>
        <v>17756</v>
      </c>
      <c r="H561">
        <f t="shared" si="29"/>
        <v>19062</v>
      </c>
      <c r="I561">
        <f t="shared" si="29"/>
        <v>14887</v>
      </c>
      <c r="J561">
        <f t="shared" si="29"/>
        <v>13617</v>
      </c>
      <c r="K561">
        <f t="shared" si="29"/>
        <v>16364</v>
      </c>
      <c r="L561">
        <f t="shared" si="29"/>
        <v>14757</v>
      </c>
      <c r="M561">
        <f t="shared" si="29"/>
        <v>14119</v>
      </c>
      <c r="O561">
        <f t="shared" si="29"/>
        <v>182954</v>
      </c>
    </row>
    <row r="562" spans="1:15" ht="25.5" x14ac:dyDescent="0.25">
      <c r="A562" s="10" t="s">
        <v>574</v>
      </c>
      <c r="B562">
        <f>SUM(B560:B561)</f>
        <v>14982</v>
      </c>
      <c r="C562">
        <f t="shared" ref="C562:O562" si="30">SUM(C560:C561)</f>
        <v>14630</v>
      </c>
      <c r="D562">
        <f t="shared" si="30"/>
        <v>15931</v>
      </c>
      <c r="E562">
        <f t="shared" si="30"/>
        <v>14215</v>
      </c>
      <c r="F562">
        <f t="shared" si="30"/>
        <v>14960</v>
      </c>
      <c r="G562">
        <f t="shared" si="30"/>
        <v>18043</v>
      </c>
      <c r="H562">
        <f t="shared" si="30"/>
        <v>19430</v>
      </c>
      <c r="I562">
        <f t="shared" si="30"/>
        <v>15219</v>
      </c>
      <c r="J562">
        <f t="shared" si="30"/>
        <v>13908</v>
      </c>
      <c r="K562">
        <f t="shared" si="30"/>
        <v>16942</v>
      </c>
      <c r="L562">
        <f t="shared" si="30"/>
        <v>15133</v>
      </c>
      <c r="M562">
        <f t="shared" si="30"/>
        <v>14417</v>
      </c>
      <c r="O562">
        <f t="shared" si="30"/>
        <v>187810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8778</v>
      </c>
      <c r="C563">
        <f t="shared" ref="C563:O563" si="31">C455+C456+C457+C458+C459+C460+C461+C462+C463+C464+C465+C466+C467+C468+C470+C471+C472+C474+C475+C477+C481+C484+C486+C487+C488+C489+C491+C492+C493</f>
        <v>8856</v>
      </c>
      <c r="D563">
        <f t="shared" si="31"/>
        <v>8599</v>
      </c>
      <c r="E563">
        <f t="shared" si="31"/>
        <v>7648</v>
      </c>
      <c r="F563">
        <f t="shared" si="31"/>
        <v>8335</v>
      </c>
      <c r="G563">
        <f t="shared" si="31"/>
        <v>10207</v>
      </c>
      <c r="H563">
        <f t="shared" si="31"/>
        <v>11132</v>
      </c>
      <c r="I563">
        <f t="shared" si="31"/>
        <v>9907</v>
      </c>
      <c r="J563">
        <f t="shared" si="31"/>
        <v>7910</v>
      </c>
      <c r="K563">
        <f t="shared" si="31"/>
        <v>9124</v>
      </c>
      <c r="L563">
        <f t="shared" si="31"/>
        <v>8336</v>
      </c>
      <c r="M563">
        <f t="shared" si="31"/>
        <v>7710</v>
      </c>
      <c r="O563">
        <f t="shared" si="31"/>
        <v>106542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1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17</v>
      </c>
      <c r="M565">
        <f t="shared" si="32"/>
        <v>3</v>
      </c>
      <c r="O565">
        <f t="shared" si="32"/>
        <v>21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39</v>
      </c>
      <c r="C568">
        <f t="shared" ref="C568:O568" si="34">C256+C258+C260+C262+C264+C266+C268+C315+C317+C321+C325+C362+C364+C391+C413</f>
        <v>39</v>
      </c>
      <c r="D568">
        <f t="shared" si="34"/>
        <v>75</v>
      </c>
      <c r="E568">
        <f t="shared" si="34"/>
        <v>88</v>
      </c>
      <c r="F568">
        <f t="shared" si="34"/>
        <v>50</v>
      </c>
      <c r="G568">
        <f t="shared" si="34"/>
        <v>48</v>
      </c>
      <c r="H568">
        <f t="shared" si="34"/>
        <v>38</v>
      </c>
      <c r="I568">
        <f t="shared" si="34"/>
        <v>57</v>
      </c>
      <c r="J568">
        <f t="shared" si="34"/>
        <v>42</v>
      </c>
      <c r="K568">
        <f t="shared" si="34"/>
        <v>51</v>
      </c>
      <c r="L568">
        <f t="shared" si="34"/>
        <v>39</v>
      </c>
      <c r="M568">
        <f t="shared" si="34"/>
        <v>34</v>
      </c>
      <c r="O568">
        <f t="shared" si="34"/>
        <v>600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0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1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1</v>
      </c>
    </row>
    <row r="573" spans="1:15" ht="25.5" x14ac:dyDescent="0.25">
      <c r="A573" s="10" t="s">
        <v>585</v>
      </c>
      <c r="B573">
        <f>B271+B279+B283+B285+B293+B297+B299+B304+B305+B311+B275+B270</f>
        <v>0</v>
      </c>
      <c r="C573">
        <f t="shared" ref="C573:O573" si="39">C271+C279+C283+C285+C293+C297+C299+C304+C305+C311+C275+C270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1</v>
      </c>
      <c r="E577">
        <f t="shared" si="43"/>
        <v>2</v>
      </c>
      <c r="F577">
        <f t="shared" si="43"/>
        <v>0</v>
      </c>
      <c r="G577">
        <f t="shared" si="43"/>
        <v>3</v>
      </c>
      <c r="H577">
        <f t="shared" si="43"/>
        <v>0</v>
      </c>
      <c r="I577">
        <f t="shared" si="43"/>
        <v>2</v>
      </c>
      <c r="J577">
        <f t="shared" si="43"/>
        <v>0</v>
      </c>
      <c r="K577">
        <f t="shared" si="43"/>
        <v>3</v>
      </c>
      <c r="L577">
        <f t="shared" si="43"/>
        <v>0</v>
      </c>
      <c r="M577">
        <f t="shared" si="43"/>
        <v>0</v>
      </c>
      <c r="O577">
        <f t="shared" si="43"/>
        <v>11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4</v>
      </c>
      <c r="G578">
        <f t="shared" si="44"/>
        <v>0</v>
      </c>
      <c r="H578">
        <f t="shared" si="44"/>
        <v>3</v>
      </c>
      <c r="I578">
        <f t="shared" si="44"/>
        <v>1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8</v>
      </c>
    </row>
    <row r="579" spans="1:15" ht="25.5" x14ac:dyDescent="0.25">
      <c r="A579" s="10" t="s">
        <v>591</v>
      </c>
      <c r="B579">
        <f>B393+B404+B406+B407+B412+B397+B403+B405</f>
        <v>34</v>
      </c>
      <c r="C579">
        <f t="shared" ref="C579:O579" si="45">C393+C404+C406+C407+C412+C397+C403+C405</f>
        <v>71</v>
      </c>
      <c r="D579">
        <f t="shared" si="45"/>
        <v>67</v>
      </c>
      <c r="E579">
        <f t="shared" si="45"/>
        <v>62</v>
      </c>
      <c r="F579">
        <f t="shared" si="45"/>
        <v>66</v>
      </c>
      <c r="G579">
        <f t="shared" si="45"/>
        <v>58</v>
      </c>
      <c r="H579">
        <f t="shared" si="45"/>
        <v>80</v>
      </c>
      <c r="I579">
        <f t="shared" si="45"/>
        <v>81</v>
      </c>
      <c r="J579">
        <f t="shared" si="45"/>
        <v>39</v>
      </c>
      <c r="K579">
        <f t="shared" si="45"/>
        <v>100</v>
      </c>
      <c r="L579">
        <f t="shared" si="45"/>
        <v>153</v>
      </c>
      <c r="M579">
        <f t="shared" si="45"/>
        <v>206</v>
      </c>
      <c r="O579">
        <f t="shared" si="45"/>
        <v>1017</v>
      </c>
    </row>
    <row r="580" spans="1:15" ht="25.5" x14ac:dyDescent="0.25">
      <c r="A580" s="10" t="s">
        <v>592</v>
      </c>
      <c r="B580">
        <f>B402+B392+B400+B399+B398+B401</f>
        <v>448</v>
      </c>
      <c r="C580">
        <f t="shared" ref="C580:O580" si="46">C402+C392+C400+C399+C398+C401</f>
        <v>459</v>
      </c>
      <c r="D580">
        <f t="shared" si="46"/>
        <v>461</v>
      </c>
      <c r="E580">
        <f t="shared" si="46"/>
        <v>379</v>
      </c>
      <c r="F580">
        <f t="shared" si="46"/>
        <v>328</v>
      </c>
      <c r="G580">
        <f t="shared" si="46"/>
        <v>336</v>
      </c>
      <c r="H580">
        <f t="shared" si="46"/>
        <v>307</v>
      </c>
      <c r="I580">
        <f t="shared" si="46"/>
        <v>376</v>
      </c>
      <c r="J580">
        <f t="shared" si="46"/>
        <v>349</v>
      </c>
      <c r="K580">
        <f t="shared" si="46"/>
        <v>453</v>
      </c>
      <c r="L580">
        <f t="shared" si="46"/>
        <v>305</v>
      </c>
      <c r="M580">
        <f t="shared" si="46"/>
        <v>199</v>
      </c>
      <c r="O580">
        <f t="shared" si="46"/>
        <v>4400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1</v>
      </c>
      <c r="M583">
        <f t="shared" si="49"/>
        <v>9</v>
      </c>
      <c r="O583">
        <f t="shared" si="49"/>
        <v>10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1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1</v>
      </c>
    </row>
    <row r="585" spans="1:15" ht="25.5" x14ac:dyDescent="0.25">
      <c r="A585" s="10" t="s">
        <v>597</v>
      </c>
      <c r="B585">
        <f>B346+B352+B355</f>
        <v>6</v>
      </c>
      <c r="C585">
        <f t="shared" ref="C585:O585" si="51">C346+C352+C355</f>
        <v>1</v>
      </c>
      <c r="D585">
        <f t="shared" si="51"/>
        <v>0</v>
      </c>
      <c r="E585">
        <f t="shared" si="51"/>
        <v>3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2</v>
      </c>
      <c r="L585">
        <f t="shared" si="51"/>
        <v>1</v>
      </c>
      <c r="M585">
        <f t="shared" si="51"/>
        <v>2</v>
      </c>
      <c r="O585">
        <f t="shared" si="51"/>
        <v>15</v>
      </c>
    </row>
    <row r="586" spans="1:15" ht="25.5" x14ac:dyDescent="0.25">
      <c r="A586" s="10" t="s">
        <v>598</v>
      </c>
      <c r="B586">
        <f>B332+B333+B340+B350+B357+B358+B359+B356</f>
        <v>666</v>
      </c>
      <c r="C586">
        <f t="shared" ref="C586:O586" si="52">C332+C333+C340+C350+C357+C358+C359+C356</f>
        <v>687</v>
      </c>
      <c r="D586">
        <f t="shared" si="52"/>
        <v>872</v>
      </c>
      <c r="E586">
        <f t="shared" si="52"/>
        <v>607</v>
      </c>
      <c r="F586">
        <f t="shared" si="52"/>
        <v>690</v>
      </c>
      <c r="G586">
        <f t="shared" si="52"/>
        <v>530</v>
      </c>
      <c r="H586">
        <f t="shared" si="52"/>
        <v>598</v>
      </c>
      <c r="I586">
        <f t="shared" si="52"/>
        <v>791</v>
      </c>
      <c r="J586">
        <f t="shared" si="52"/>
        <v>627</v>
      </c>
      <c r="K586">
        <f t="shared" si="52"/>
        <v>577</v>
      </c>
      <c r="L586">
        <f t="shared" si="52"/>
        <v>587</v>
      </c>
      <c r="M586">
        <f t="shared" si="52"/>
        <v>608</v>
      </c>
      <c r="O586">
        <f t="shared" si="52"/>
        <v>7840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1</v>
      </c>
      <c r="I589">
        <f t="shared" si="54"/>
        <v>2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3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48</v>
      </c>
      <c r="C593">
        <f t="shared" ref="C593:O593" si="56">C409+C408</f>
        <v>20</v>
      </c>
      <c r="D593">
        <f t="shared" si="56"/>
        <v>20</v>
      </c>
      <c r="E593">
        <f t="shared" si="56"/>
        <v>19</v>
      </c>
      <c r="F593">
        <f t="shared" si="56"/>
        <v>7</v>
      </c>
      <c r="G593">
        <f t="shared" si="56"/>
        <v>3</v>
      </c>
      <c r="H593">
        <f t="shared" si="56"/>
        <v>2</v>
      </c>
      <c r="I593">
        <f t="shared" si="56"/>
        <v>32</v>
      </c>
      <c r="J593">
        <f t="shared" si="56"/>
        <v>5</v>
      </c>
      <c r="K593">
        <f t="shared" si="56"/>
        <v>22</v>
      </c>
      <c r="L593">
        <f t="shared" si="56"/>
        <v>17</v>
      </c>
      <c r="M593">
        <f t="shared" si="56"/>
        <v>24</v>
      </c>
      <c r="O593">
        <f t="shared" si="56"/>
        <v>219</v>
      </c>
    </row>
    <row r="594" spans="1:15" ht="25.5" x14ac:dyDescent="0.25">
      <c r="A594" s="10" t="s">
        <v>606</v>
      </c>
      <c r="B594">
        <f>B411+B410</f>
        <v>44</v>
      </c>
      <c r="C594">
        <f t="shared" ref="C594:O594" si="57">C411+C410</f>
        <v>27</v>
      </c>
      <c r="D594">
        <f t="shared" si="57"/>
        <v>10</v>
      </c>
      <c r="E594">
        <f t="shared" si="57"/>
        <v>21</v>
      </c>
      <c r="F594">
        <f t="shared" si="57"/>
        <v>19</v>
      </c>
      <c r="G594">
        <f t="shared" si="57"/>
        <v>36</v>
      </c>
      <c r="H594">
        <f t="shared" si="57"/>
        <v>53</v>
      </c>
      <c r="I594">
        <f t="shared" si="57"/>
        <v>9</v>
      </c>
      <c r="J594">
        <f t="shared" si="57"/>
        <v>6</v>
      </c>
      <c r="K594">
        <f t="shared" si="57"/>
        <v>14</v>
      </c>
      <c r="L594">
        <f t="shared" si="57"/>
        <v>7</v>
      </c>
      <c r="M594">
        <f t="shared" si="57"/>
        <v>14</v>
      </c>
      <c r="O594">
        <f t="shared" si="57"/>
        <v>260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1285</v>
      </c>
      <c r="C599">
        <f t="shared" ref="C599:O599" si="61">SUM(C568:C598)</f>
        <v>1304</v>
      </c>
      <c r="D599">
        <f t="shared" si="61"/>
        <v>1506</v>
      </c>
      <c r="E599">
        <f t="shared" si="61"/>
        <v>1182</v>
      </c>
      <c r="F599">
        <f t="shared" si="61"/>
        <v>1164</v>
      </c>
      <c r="G599">
        <f t="shared" si="61"/>
        <v>1014</v>
      </c>
      <c r="H599">
        <f t="shared" si="61"/>
        <v>1082</v>
      </c>
      <c r="I599">
        <f t="shared" si="61"/>
        <v>1351</v>
      </c>
      <c r="J599">
        <f t="shared" si="61"/>
        <v>1069</v>
      </c>
      <c r="K599">
        <f t="shared" si="61"/>
        <v>1222</v>
      </c>
      <c r="L599">
        <f t="shared" si="61"/>
        <v>1110</v>
      </c>
      <c r="M599">
        <f t="shared" si="61"/>
        <v>1096</v>
      </c>
      <c r="O599">
        <f t="shared" si="61"/>
        <v>14385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21</v>
      </c>
      <c r="D601">
        <f t="shared" si="62"/>
        <v>0</v>
      </c>
      <c r="E601">
        <f t="shared" si="62"/>
        <v>0</v>
      </c>
      <c r="F601">
        <f t="shared" si="62"/>
        <v>1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22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10</v>
      </c>
      <c r="D602">
        <f t="shared" si="63"/>
        <v>0</v>
      </c>
      <c r="E602">
        <f t="shared" si="63"/>
        <v>0</v>
      </c>
      <c r="F602">
        <f t="shared" si="63"/>
        <v>18</v>
      </c>
      <c r="G602">
        <f t="shared" si="63"/>
        <v>12</v>
      </c>
      <c r="H602">
        <f t="shared" si="63"/>
        <v>56</v>
      </c>
      <c r="I602">
        <f t="shared" si="63"/>
        <v>52</v>
      </c>
      <c r="J602">
        <f t="shared" si="63"/>
        <v>49</v>
      </c>
      <c r="K602">
        <f t="shared" si="63"/>
        <v>43</v>
      </c>
      <c r="L602">
        <f t="shared" si="63"/>
        <v>10</v>
      </c>
      <c r="M602">
        <f t="shared" si="63"/>
        <v>19</v>
      </c>
      <c r="O602">
        <f t="shared" si="63"/>
        <v>269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433</v>
      </c>
      <c r="C604">
        <f t="shared" ref="C604:O604" si="64">C529+C530+C531+C213+C214</f>
        <v>471</v>
      </c>
      <c r="D604">
        <f t="shared" si="64"/>
        <v>1104</v>
      </c>
      <c r="E604">
        <f t="shared" si="64"/>
        <v>741</v>
      </c>
      <c r="F604">
        <f t="shared" si="64"/>
        <v>778</v>
      </c>
      <c r="G604">
        <f t="shared" si="64"/>
        <v>910</v>
      </c>
      <c r="H604">
        <f t="shared" si="64"/>
        <v>827</v>
      </c>
      <c r="I604">
        <f t="shared" si="64"/>
        <v>677</v>
      </c>
      <c r="J604">
        <f t="shared" si="64"/>
        <v>623</v>
      </c>
      <c r="K604">
        <f t="shared" si="64"/>
        <v>668</v>
      </c>
      <c r="L604">
        <f t="shared" si="64"/>
        <v>707</v>
      </c>
      <c r="M604">
        <f t="shared" si="64"/>
        <v>622</v>
      </c>
      <c r="O604">
        <f t="shared" si="64"/>
        <v>8561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0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25712</v>
      </c>
      <c r="C607">
        <f t="shared" ref="C607:O607" si="66">SUM(C537:C606)-C552-C562-C599</f>
        <v>25558</v>
      </c>
      <c r="D607">
        <f t="shared" si="66"/>
        <v>27401</v>
      </c>
      <c r="E607">
        <f t="shared" si="66"/>
        <v>24091</v>
      </c>
      <c r="F607">
        <f t="shared" si="66"/>
        <v>25484</v>
      </c>
      <c r="G607">
        <f t="shared" si="66"/>
        <v>30491</v>
      </c>
      <c r="H607">
        <f t="shared" si="66"/>
        <v>32842</v>
      </c>
      <c r="I607">
        <f t="shared" si="66"/>
        <v>27513</v>
      </c>
      <c r="J607">
        <f t="shared" si="66"/>
        <v>23884</v>
      </c>
      <c r="K607">
        <f t="shared" si="66"/>
        <v>28472</v>
      </c>
      <c r="L607">
        <f t="shared" si="66"/>
        <v>25772</v>
      </c>
      <c r="M607">
        <f t="shared" si="66"/>
        <v>24267</v>
      </c>
      <c r="O607">
        <f t="shared" si="66"/>
        <v>321487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2013-01-31T01:22:23Z</dcterms:modified>
</cp:coreProperties>
</file>