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60" windowWidth="706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<sst xmlns="http://schemas.openxmlformats.org/spreadsheetml/2006/main" count="616" uniqueCount="615">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</sst>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horizontal="right" vertical="top" wrapText="1"/>
    </xf>
    <xf numFmtId="0" fontId="12" fillId="0" borderId="0" xfId="1" applyFont="1" applyAlignment="1">
      <alignment horizontal="left" vertical="top" wrapText="1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K517" sqref="K517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42578125" customWidth="1"/>
  </cols>
  <sheetData>
    <row r="1" spans="1:15" s="8" customFormat="1" x14ac:dyDescent="0.25">
      <c r="A1" s="4" t="s">
        <v>0</v>
      </c>
      <c r="B1" s="8" t="s">
        <v>520</v>
      </c>
      <c r="C1" s="8" t="s">
        <v>521</v>
      </c>
      <c r="D1" s="8" t="s">
        <v>522</v>
      </c>
      <c r="E1" s="8" t="s">
        <v>523</v>
      </c>
      <c r="F1" s="8" t="s">
        <v>524</v>
      </c>
      <c r="G1" s="8" t="s">
        <v>525</v>
      </c>
      <c r="H1" s="8" t="s">
        <v>526</v>
      </c>
      <c r="I1" s="8" t="s">
        <v>527</v>
      </c>
      <c r="J1" s="8" t="s">
        <v>528</v>
      </c>
      <c r="K1" s="8" t="s">
        <v>529</v>
      </c>
      <c r="L1" s="8" t="s">
        <v>530</v>
      </c>
      <c r="M1" s="8" t="s">
        <v>531</v>
      </c>
      <c r="O1" s="8" t="s">
        <v>546</v>
      </c>
    </row>
    <row r="2" spans="1:15" x14ac:dyDescent="0.25">
      <c r="A2" s="4" t="s">
        <v>1</v>
      </c>
      <c r="B2" s="1"/>
      <c r="C2" s="1">
        <v>3</v>
      </c>
      <c r="D2" s="1"/>
      <c r="E2" s="1"/>
      <c r="F2" s="2">
        <v>2</v>
      </c>
      <c r="G2" s="3"/>
      <c r="H2" s="3"/>
      <c r="I2" s="3"/>
      <c r="J2" s="3"/>
      <c r="K2" s="3"/>
      <c r="L2" s="3">
        <v>7</v>
      </c>
      <c r="M2" s="3">
        <v>2</v>
      </c>
      <c r="O2">
        <f>SUM(B2:N2)</f>
        <v>14</v>
      </c>
    </row>
    <row r="3" spans="1:15" x14ac:dyDescent="0.25">
      <c r="A3" s="4" t="s">
        <v>2</v>
      </c>
      <c r="B3" s="1"/>
      <c r="C3" s="1"/>
      <c r="D3" s="1"/>
      <c r="E3" s="1"/>
      <c r="F3" s="2">
        <v>1</v>
      </c>
      <c r="G3" s="3"/>
      <c r="H3" s="3"/>
      <c r="I3" s="3"/>
      <c r="J3" s="3"/>
      <c r="K3" s="3">
        <v>1</v>
      </c>
      <c r="L3" s="3">
        <v>2</v>
      </c>
      <c r="M3" s="3"/>
      <c r="O3">
        <f t="shared" ref="O3:O66" si="0">SUM(B3:N3)</f>
        <v>4</v>
      </c>
    </row>
    <row r="4" spans="1:15" x14ac:dyDescent="0.25">
      <c r="A4" s="4" t="s">
        <v>3</v>
      </c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1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1"/>
      <c r="F6" s="2"/>
      <c r="G6" s="3"/>
      <c r="H6" s="3"/>
      <c r="I6" s="3">
        <v>15</v>
      </c>
      <c r="J6" s="3">
        <v>22</v>
      </c>
      <c r="K6" s="3">
        <v>44</v>
      </c>
      <c r="L6" s="3">
        <v>74</v>
      </c>
      <c r="M6" s="3">
        <v>45</v>
      </c>
      <c r="O6">
        <f t="shared" si="0"/>
        <v>200</v>
      </c>
    </row>
    <row r="7" spans="1:15" x14ac:dyDescent="0.25">
      <c r="A7" s="4" t="s">
        <v>6</v>
      </c>
      <c r="B7" s="1"/>
      <c r="C7" s="1"/>
      <c r="D7" s="1"/>
      <c r="E7" s="1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1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1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1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1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1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1"/>
      <c r="F14" s="2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1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1"/>
      <c r="F16" s="2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1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1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1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1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1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B22">
        <v>3</v>
      </c>
      <c r="C22">
        <v>1</v>
      </c>
      <c r="F22" s="2"/>
      <c r="G22" s="3"/>
      <c r="H22" s="3"/>
      <c r="I22" s="3"/>
      <c r="J22" s="3"/>
      <c r="K22" s="3"/>
      <c r="L22" s="3"/>
      <c r="M22" s="3"/>
      <c r="O22">
        <f t="shared" si="0"/>
        <v>4</v>
      </c>
    </row>
    <row r="23" spans="1:15" x14ac:dyDescent="0.25">
      <c r="A23" s="4" t="s">
        <v>22</v>
      </c>
      <c r="D23">
        <v>1</v>
      </c>
      <c r="E23">
        <v>4</v>
      </c>
      <c r="F23" s="2">
        <v>6</v>
      </c>
      <c r="G23" s="3">
        <v>7</v>
      </c>
      <c r="H23" s="3">
        <v>10</v>
      </c>
      <c r="I23" s="3"/>
      <c r="J23" s="3">
        <v>1</v>
      </c>
      <c r="K23" s="3">
        <v>9</v>
      </c>
      <c r="L23" s="3">
        <v>7</v>
      </c>
      <c r="M23" s="3">
        <v>4</v>
      </c>
      <c r="O23">
        <f t="shared" si="0"/>
        <v>49</v>
      </c>
    </row>
    <row r="24" spans="1:15" x14ac:dyDescent="0.25">
      <c r="A24" s="4" t="s">
        <v>23</v>
      </c>
      <c r="D24">
        <v>3</v>
      </c>
      <c r="F24" s="2">
        <v>10</v>
      </c>
      <c r="G24" s="3">
        <v>15</v>
      </c>
      <c r="H24" s="3"/>
      <c r="I24" s="3"/>
      <c r="J24" s="3"/>
      <c r="K24" s="3">
        <v>9</v>
      </c>
      <c r="L24" s="3"/>
      <c r="M24" s="3">
        <v>1</v>
      </c>
      <c r="O24">
        <f t="shared" si="0"/>
        <v>38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C26">
        <v>3</v>
      </c>
      <c r="D26">
        <v>11</v>
      </c>
      <c r="E26">
        <v>6</v>
      </c>
      <c r="F26" s="2">
        <v>6</v>
      </c>
      <c r="G26" s="3"/>
      <c r="H26" s="3">
        <v>7</v>
      </c>
      <c r="I26" s="3">
        <v>13</v>
      </c>
      <c r="J26" s="3">
        <v>9</v>
      </c>
      <c r="K26" s="3">
        <v>8</v>
      </c>
      <c r="L26" s="3">
        <v>22</v>
      </c>
      <c r="M26" s="3">
        <v>16</v>
      </c>
      <c r="O26">
        <f t="shared" si="0"/>
        <v>101</v>
      </c>
    </row>
    <row r="27" spans="1:15" x14ac:dyDescent="0.25">
      <c r="A27" s="4" t="s">
        <v>26</v>
      </c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2"/>
      <c r="G28" s="3"/>
      <c r="H28" s="3">
        <v>21</v>
      </c>
      <c r="I28" s="3">
        <v>18</v>
      </c>
      <c r="J28" s="3">
        <v>8</v>
      </c>
      <c r="K28" s="3"/>
      <c r="L28" s="3"/>
      <c r="M28" s="3"/>
      <c r="O28">
        <f t="shared" si="0"/>
        <v>47</v>
      </c>
    </row>
    <row r="29" spans="1:15" x14ac:dyDescent="0.25">
      <c r="A29" s="4" t="s">
        <v>28</v>
      </c>
      <c r="B29" s="1"/>
      <c r="E29">
        <v>1</v>
      </c>
      <c r="F29" s="2">
        <v>1</v>
      </c>
      <c r="G29" s="3">
        <v>5</v>
      </c>
      <c r="H29" s="3"/>
      <c r="I29" s="3"/>
      <c r="J29" s="3"/>
      <c r="K29" s="3"/>
      <c r="L29" s="3"/>
      <c r="M29" s="3"/>
      <c r="O29">
        <f t="shared" si="0"/>
        <v>7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E32">
        <v>6</v>
      </c>
      <c r="F32" s="2"/>
      <c r="G32" s="3"/>
      <c r="H32" s="3"/>
      <c r="I32" s="3"/>
      <c r="J32" s="3">
        <v>5</v>
      </c>
      <c r="K32" s="3"/>
      <c r="L32" s="3">
        <v>3</v>
      </c>
      <c r="M32" s="3"/>
      <c r="O32">
        <f t="shared" si="0"/>
        <v>14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B36">
        <v>7</v>
      </c>
      <c r="C36">
        <v>7</v>
      </c>
      <c r="D36">
        <v>24</v>
      </c>
      <c r="E36">
        <v>19</v>
      </c>
      <c r="F36" s="2">
        <v>8</v>
      </c>
      <c r="G36" s="3">
        <v>19</v>
      </c>
      <c r="H36" s="3">
        <v>9</v>
      </c>
      <c r="I36" s="3">
        <v>2</v>
      </c>
      <c r="J36" s="3">
        <v>1</v>
      </c>
      <c r="K36" s="3">
        <v>7</v>
      </c>
      <c r="L36" s="3">
        <v>5</v>
      </c>
      <c r="M36" s="3"/>
      <c r="O36">
        <f t="shared" si="0"/>
        <v>108</v>
      </c>
    </row>
    <row r="37" spans="1:15" x14ac:dyDescent="0.25">
      <c r="A37" s="4" t="s">
        <v>36</v>
      </c>
      <c r="C37">
        <v>4</v>
      </c>
      <c r="D37">
        <v>3</v>
      </c>
      <c r="E37">
        <v>3</v>
      </c>
      <c r="F37" s="2">
        <v>1</v>
      </c>
      <c r="G37" s="3"/>
      <c r="H37" s="3"/>
      <c r="I37" s="3"/>
      <c r="J37" s="3"/>
      <c r="K37" s="3"/>
      <c r="L37" s="3"/>
      <c r="M37" s="3"/>
      <c r="O37">
        <f t="shared" si="0"/>
        <v>11</v>
      </c>
    </row>
    <row r="38" spans="1:15" x14ac:dyDescent="0.25">
      <c r="A38" s="4" t="s">
        <v>37</v>
      </c>
      <c r="B38">
        <v>4</v>
      </c>
      <c r="C38">
        <v>7</v>
      </c>
      <c r="D38">
        <v>27</v>
      </c>
      <c r="E38">
        <v>41</v>
      </c>
      <c r="F38" s="2">
        <v>26</v>
      </c>
      <c r="G38" s="3"/>
      <c r="H38" s="3">
        <v>4</v>
      </c>
      <c r="I38" s="3">
        <v>18</v>
      </c>
      <c r="J38" s="3">
        <v>5</v>
      </c>
      <c r="K38" s="3">
        <v>19</v>
      </c>
      <c r="L38" s="3">
        <v>1</v>
      </c>
      <c r="M38" s="3">
        <v>17</v>
      </c>
      <c r="O38">
        <f t="shared" si="0"/>
        <v>169</v>
      </c>
    </row>
    <row r="39" spans="1:15" x14ac:dyDescent="0.25">
      <c r="A39" s="4" t="s">
        <v>38</v>
      </c>
      <c r="B39">
        <v>25</v>
      </c>
      <c r="C39">
        <v>22</v>
      </c>
      <c r="D39">
        <v>26</v>
      </c>
      <c r="E39">
        <v>11</v>
      </c>
      <c r="F39" s="2">
        <v>16</v>
      </c>
      <c r="G39" s="3">
        <v>7</v>
      </c>
      <c r="H39" s="3">
        <v>13</v>
      </c>
      <c r="I39" s="3">
        <v>22</v>
      </c>
      <c r="J39" s="3">
        <v>6</v>
      </c>
      <c r="K39" s="3">
        <v>2</v>
      </c>
      <c r="L39" s="3">
        <v>17</v>
      </c>
      <c r="M39" s="3">
        <v>18</v>
      </c>
      <c r="O39">
        <f t="shared" si="0"/>
        <v>185</v>
      </c>
    </row>
    <row r="40" spans="1:15" x14ac:dyDescent="0.25">
      <c r="A40" s="4" t="s">
        <v>39</v>
      </c>
      <c r="B40">
        <v>6</v>
      </c>
      <c r="C40">
        <v>3</v>
      </c>
      <c r="E40">
        <v>3</v>
      </c>
      <c r="F40" s="2">
        <v>6</v>
      </c>
      <c r="G40" s="3">
        <v>1</v>
      </c>
      <c r="H40" s="3"/>
      <c r="I40" s="3">
        <v>5</v>
      </c>
      <c r="J40" s="3">
        <v>2</v>
      </c>
      <c r="K40" s="3"/>
      <c r="L40" s="3"/>
      <c r="M40" s="3"/>
      <c r="O40">
        <f t="shared" si="0"/>
        <v>26</v>
      </c>
    </row>
    <row r="41" spans="1:15" x14ac:dyDescent="0.25">
      <c r="A41" s="4" t="s">
        <v>40</v>
      </c>
      <c r="C41">
        <v>12</v>
      </c>
      <c r="F41" s="2"/>
      <c r="G41" s="3"/>
      <c r="H41" s="3"/>
      <c r="I41" s="3"/>
      <c r="J41" s="3"/>
      <c r="K41" s="3"/>
      <c r="L41" s="3"/>
      <c r="M41" s="3"/>
      <c r="O41">
        <f t="shared" si="0"/>
        <v>12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>
        <v>2</v>
      </c>
      <c r="L43" s="3"/>
      <c r="M43" s="3"/>
      <c r="O43">
        <f t="shared" si="0"/>
        <v>2</v>
      </c>
    </row>
    <row r="44" spans="1:15" x14ac:dyDescent="0.25">
      <c r="A44" s="4" t="s">
        <v>43</v>
      </c>
      <c r="F44" s="2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D45">
        <v>1</v>
      </c>
      <c r="E45">
        <v>4</v>
      </c>
      <c r="F45" s="2">
        <v>2</v>
      </c>
      <c r="G45" s="3">
        <v>1</v>
      </c>
      <c r="H45" s="3"/>
      <c r="I45" s="3"/>
      <c r="J45" s="3"/>
      <c r="K45" s="3"/>
      <c r="L45" s="3"/>
      <c r="M45" s="3"/>
      <c r="O45">
        <f t="shared" si="0"/>
        <v>8</v>
      </c>
    </row>
    <row r="46" spans="1:15" x14ac:dyDescent="0.25">
      <c r="A46" s="4" t="s">
        <v>45</v>
      </c>
      <c r="B46">
        <v>4</v>
      </c>
      <c r="C46" s="1">
        <v>3</v>
      </c>
      <c r="D46">
        <v>8</v>
      </c>
      <c r="E46" s="1">
        <v>3</v>
      </c>
      <c r="F46" s="2">
        <v>6</v>
      </c>
      <c r="G46" s="3">
        <v>4</v>
      </c>
      <c r="H46" s="3">
        <v>4</v>
      </c>
      <c r="I46" s="3">
        <v>14</v>
      </c>
      <c r="J46" s="3">
        <v>2</v>
      </c>
      <c r="K46" s="3"/>
      <c r="L46" s="3"/>
      <c r="M46" s="3"/>
      <c r="O46">
        <f t="shared" si="0"/>
        <v>48</v>
      </c>
    </row>
    <row r="47" spans="1:15" x14ac:dyDescent="0.25">
      <c r="A47" s="4" t="s">
        <v>46</v>
      </c>
      <c r="F47" s="2">
        <v>21</v>
      </c>
      <c r="G47" s="3">
        <v>10</v>
      </c>
      <c r="H47" s="3">
        <v>8</v>
      </c>
      <c r="I47" s="3"/>
      <c r="J47" s="3">
        <v>1</v>
      </c>
      <c r="K47" s="3"/>
      <c r="L47" s="3"/>
      <c r="M47" s="3"/>
      <c r="O47">
        <f t="shared" si="0"/>
        <v>40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>
        <v>3</v>
      </c>
      <c r="H50" s="3">
        <v>4</v>
      </c>
      <c r="I50" s="3"/>
      <c r="J50" s="3"/>
      <c r="K50" s="3"/>
      <c r="L50" s="3"/>
      <c r="M50" s="3"/>
      <c r="O50">
        <f t="shared" si="0"/>
        <v>7</v>
      </c>
    </row>
    <row r="51" spans="1:15" x14ac:dyDescent="0.25">
      <c r="A51" s="4" t="s">
        <v>50</v>
      </c>
      <c r="F51" s="2"/>
      <c r="G51" s="3">
        <v>4</v>
      </c>
      <c r="H51" s="3">
        <v>4</v>
      </c>
      <c r="I51" s="3">
        <v>1</v>
      </c>
      <c r="J51" s="3"/>
      <c r="K51" s="3"/>
      <c r="L51" s="3"/>
      <c r="M51" s="3"/>
      <c r="O51">
        <f t="shared" si="0"/>
        <v>9</v>
      </c>
    </row>
    <row r="52" spans="1:15" x14ac:dyDescent="0.25">
      <c r="A52" s="4" t="s">
        <v>51</v>
      </c>
      <c r="E52">
        <v>2</v>
      </c>
      <c r="F52" s="2"/>
      <c r="G52" s="3"/>
      <c r="H52" s="3"/>
      <c r="I52" s="3"/>
      <c r="J52" s="3"/>
      <c r="K52" s="3"/>
      <c r="L52" s="3">
        <v>3</v>
      </c>
      <c r="M52" s="3"/>
      <c r="O52">
        <f t="shared" si="0"/>
        <v>5</v>
      </c>
    </row>
    <row r="53" spans="1:15" x14ac:dyDescent="0.25">
      <c r="A53" s="4" t="s">
        <v>52</v>
      </c>
      <c r="B53" s="1">
        <v>3</v>
      </c>
      <c r="C53">
        <v>6</v>
      </c>
      <c r="E53">
        <v>11</v>
      </c>
      <c r="F53" s="2">
        <v>21</v>
      </c>
      <c r="G53" s="3">
        <v>7</v>
      </c>
      <c r="H53" s="3"/>
      <c r="I53" s="3"/>
      <c r="J53" s="3"/>
      <c r="K53" s="3"/>
      <c r="L53" s="3"/>
      <c r="M53" s="3"/>
      <c r="O53">
        <f t="shared" si="0"/>
        <v>48</v>
      </c>
    </row>
    <row r="54" spans="1:15" x14ac:dyDescent="0.25">
      <c r="A54" s="4" t="s">
        <v>53</v>
      </c>
      <c r="B54">
        <v>29</v>
      </c>
      <c r="C54">
        <v>23</v>
      </c>
      <c r="D54" s="2">
        <v>40</v>
      </c>
      <c r="E54">
        <v>20</v>
      </c>
      <c r="F54" s="2">
        <v>34</v>
      </c>
      <c r="G54" s="3">
        <v>28</v>
      </c>
      <c r="H54" s="3">
        <v>24</v>
      </c>
      <c r="I54" s="3">
        <v>62</v>
      </c>
      <c r="J54" s="3">
        <v>22</v>
      </c>
      <c r="K54" s="3">
        <v>34</v>
      </c>
      <c r="L54" s="3">
        <v>31</v>
      </c>
      <c r="M54" s="3">
        <v>25</v>
      </c>
      <c r="O54">
        <f t="shared" si="0"/>
        <v>372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B56">
        <v>9</v>
      </c>
      <c r="D56">
        <v>2</v>
      </c>
      <c r="E56">
        <v>2</v>
      </c>
      <c r="F56" s="2">
        <v>4</v>
      </c>
      <c r="G56" s="3"/>
      <c r="H56" s="3"/>
      <c r="I56" s="3">
        <v>2</v>
      </c>
      <c r="J56" s="3"/>
      <c r="K56" s="3">
        <v>2</v>
      </c>
      <c r="L56" s="3">
        <v>1</v>
      </c>
      <c r="M56" s="3"/>
      <c r="O56">
        <f t="shared" si="0"/>
        <v>22</v>
      </c>
    </row>
    <row r="57" spans="1:15" x14ac:dyDescent="0.25">
      <c r="A57" s="4" t="s">
        <v>56</v>
      </c>
      <c r="B57">
        <v>1533</v>
      </c>
      <c r="C57">
        <v>1524</v>
      </c>
      <c r="D57">
        <v>1585</v>
      </c>
      <c r="E57">
        <v>1417</v>
      </c>
      <c r="F57" s="2">
        <v>1442</v>
      </c>
      <c r="G57" s="3">
        <v>1405</v>
      </c>
      <c r="H57" s="3">
        <v>1676</v>
      </c>
      <c r="I57" s="3">
        <v>1539</v>
      </c>
      <c r="J57" s="3">
        <v>1478</v>
      </c>
      <c r="K57" s="3">
        <v>1405</v>
      </c>
      <c r="L57" s="3">
        <v>1630</v>
      </c>
      <c r="M57" s="3">
        <v>1292</v>
      </c>
      <c r="O57">
        <f t="shared" si="0"/>
        <v>17926</v>
      </c>
    </row>
    <row r="58" spans="1:15" x14ac:dyDescent="0.25">
      <c r="A58" s="4" t="s">
        <v>57</v>
      </c>
      <c r="B58">
        <v>3266</v>
      </c>
      <c r="C58">
        <v>3353</v>
      </c>
      <c r="D58">
        <v>3258</v>
      </c>
      <c r="E58">
        <v>3260</v>
      </c>
      <c r="F58" s="2">
        <v>2998</v>
      </c>
      <c r="G58" s="3">
        <v>3460</v>
      </c>
      <c r="H58" s="3">
        <v>3468</v>
      </c>
      <c r="I58" s="3">
        <v>3560</v>
      </c>
      <c r="J58" s="3">
        <v>3387</v>
      </c>
      <c r="K58" s="3">
        <v>3329</v>
      </c>
      <c r="L58" s="3">
        <v>3537</v>
      </c>
      <c r="M58" s="3">
        <v>3146</v>
      </c>
      <c r="O58">
        <f t="shared" si="0"/>
        <v>40022</v>
      </c>
    </row>
    <row r="59" spans="1:15" x14ac:dyDescent="0.25">
      <c r="A59" s="4" t="s">
        <v>535</v>
      </c>
      <c r="B59">
        <v>55</v>
      </c>
      <c r="C59">
        <v>60</v>
      </c>
      <c r="D59">
        <v>48</v>
      </c>
      <c r="F59" s="2"/>
      <c r="G59" s="3"/>
      <c r="H59" s="3"/>
      <c r="I59" s="3"/>
      <c r="J59" s="3"/>
      <c r="K59" s="3"/>
      <c r="L59" s="3"/>
      <c r="M59" s="3"/>
      <c r="O59">
        <f t="shared" si="0"/>
        <v>163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56</v>
      </c>
      <c r="C61">
        <v>43</v>
      </c>
      <c r="F61" s="2"/>
      <c r="G61" s="3"/>
      <c r="H61" s="3"/>
      <c r="I61" s="3"/>
      <c r="J61" s="3"/>
      <c r="K61" s="3"/>
      <c r="L61" s="3"/>
      <c r="M61" s="3"/>
      <c r="O61">
        <f t="shared" si="0"/>
        <v>99</v>
      </c>
    </row>
    <row r="62" spans="1:15" x14ac:dyDescent="0.25">
      <c r="A62" s="4" t="s">
        <v>58</v>
      </c>
      <c r="C62">
        <v>1</v>
      </c>
      <c r="D62">
        <v>77</v>
      </c>
      <c r="E62">
        <v>50</v>
      </c>
      <c r="F62" s="2">
        <v>80</v>
      </c>
      <c r="G62" s="3">
        <v>65</v>
      </c>
      <c r="H62" s="3">
        <v>91</v>
      </c>
      <c r="I62" s="3">
        <v>76</v>
      </c>
      <c r="J62" s="3">
        <v>73</v>
      </c>
      <c r="K62" s="3">
        <v>88</v>
      </c>
      <c r="L62" s="3">
        <v>77</v>
      </c>
      <c r="M62" s="3">
        <v>43</v>
      </c>
      <c r="O62">
        <f t="shared" si="0"/>
        <v>721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B64">
        <v>12</v>
      </c>
      <c r="C64">
        <v>25</v>
      </c>
      <c r="D64">
        <v>7</v>
      </c>
      <c r="E64">
        <v>19</v>
      </c>
      <c r="F64" s="2">
        <v>1</v>
      </c>
      <c r="G64" s="3">
        <v>8</v>
      </c>
      <c r="H64" s="3">
        <v>10</v>
      </c>
      <c r="I64" s="3">
        <v>17</v>
      </c>
      <c r="J64" s="3">
        <v>21</v>
      </c>
      <c r="K64" s="3"/>
      <c r="L64" s="3"/>
      <c r="M64" s="3">
        <v>3</v>
      </c>
      <c r="O64">
        <f t="shared" si="0"/>
        <v>123</v>
      </c>
    </row>
    <row r="65" spans="1:15" x14ac:dyDescent="0.25">
      <c r="A65" s="4" t="s">
        <v>60</v>
      </c>
      <c r="B65">
        <v>344</v>
      </c>
      <c r="C65">
        <v>435</v>
      </c>
      <c r="D65">
        <v>369</v>
      </c>
      <c r="E65">
        <v>254</v>
      </c>
      <c r="F65" s="2">
        <v>319</v>
      </c>
      <c r="G65" s="3">
        <v>277</v>
      </c>
      <c r="H65" s="3">
        <v>297</v>
      </c>
      <c r="I65" s="3">
        <v>428</v>
      </c>
      <c r="J65" s="3">
        <v>281</v>
      </c>
      <c r="K65" s="3">
        <v>374</v>
      </c>
      <c r="L65" s="3">
        <v>366</v>
      </c>
      <c r="M65" s="3">
        <v>205</v>
      </c>
      <c r="O65">
        <f t="shared" si="0"/>
        <v>3949</v>
      </c>
    </row>
    <row r="66" spans="1:15" x14ac:dyDescent="0.25">
      <c r="A66" s="4" t="s">
        <v>61</v>
      </c>
      <c r="B66">
        <v>418</v>
      </c>
      <c r="C66">
        <v>534</v>
      </c>
      <c r="D66">
        <v>627</v>
      </c>
      <c r="E66">
        <v>451</v>
      </c>
      <c r="F66" s="2">
        <v>347</v>
      </c>
      <c r="G66" s="3">
        <v>388</v>
      </c>
      <c r="H66" s="3">
        <v>429</v>
      </c>
      <c r="I66" s="3">
        <v>362</v>
      </c>
      <c r="J66" s="3">
        <v>257</v>
      </c>
      <c r="K66" s="3">
        <v>309</v>
      </c>
      <c r="L66" s="3">
        <v>294</v>
      </c>
      <c r="M66" s="3">
        <v>204</v>
      </c>
      <c r="O66">
        <f t="shared" si="0"/>
        <v>4620</v>
      </c>
    </row>
    <row r="67" spans="1:15" x14ac:dyDescent="0.25">
      <c r="A67" s="4" t="s">
        <v>62</v>
      </c>
      <c r="B67">
        <v>234</v>
      </c>
      <c r="C67">
        <v>301</v>
      </c>
      <c r="D67">
        <v>229</v>
      </c>
      <c r="E67">
        <v>247</v>
      </c>
      <c r="F67" s="2">
        <v>190</v>
      </c>
      <c r="G67" s="3">
        <v>127</v>
      </c>
      <c r="H67" s="3">
        <v>203</v>
      </c>
      <c r="I67" s="3">
        <v>245</v>
      </c>
      <c r="J67" s="3">
        <v>141</v>
      </c>
      <c r="K67" s="3">
        <v>178</v>
      </c>
      <c r="L67" s="3">
        <v>205</v>
      </c>
      <c r="M67" s="3">
        <v>255</v>
      </c>
      <c r="O67">
        <f t="shared" ref="O67:O130" si="1">SUM(B67:N67)</f>
        <v>2555</v>
      </c>
    </row>
    <row r="68" spans="1:15" x14ac:dyDescent="0.25">
      <c r="A68" s="4" t="s">
        <v>537</v>
      </c>
      <c r="B68">
        <v>63</v>
      </c>
      <c r="F68" s="2"/>
      <c r="G68" s="3"/>
      <c r="H68" s="3"/>
      <c r="I68" s="3"/>
      <c r="J68" s="3"/>
      <c r="K68" s="3"/>
      <c r="L68" s="3"/>
      <c r="M68" s="3"/>
      <c r="O68">
        <f t="shared" si="1"/>
        <v>63</v>
      </c>
    </row>
    <row r="69" spans="1:15" x14ac:dyDescent="0.25">
      <c r="A69" s="4" t="s">
        <v>63</v>
      </c>
      <c r="B69">
        <v>36</v>
      </c>
      <c r="C69">
        <v>52</v>
      </c>
      <c r="D69">
        <v>63</v>
      </c>
      <c r="E69">
        <v>48</v>
      </c>
      <c r="F69" s="2">
        <v>77</v>
      </c>
      <c r="G69" s="3">
        <v>154</v>
      </c>
      <c r="H69" s="3">
        <v>211</v>
      </c>
      <c r="I69" s="3">
        <v>157</v>
      </c>
      <c r="J69" s="3">
        <v>55</v>
      </c>
      <c r="K69" s="3">
        <v>67</v>
      </c>
      <c r="L69" s="3">
        <v>120</v>
      </c>
      <c r="M69" s="3">
        <v>193</v>
      </c>
      <c r="O69">
        <f t="shared" si="1"/>
        <v>1233</v>
      </c>
    </row>
    <row r="70" spans="1:15" x14ac:dyDescent="0.25">
      <c r="A70" s="4" t="s">
        <v>538</v>
      </c>
      <c r="B70">
        <v>73</v>
      </c>
      <c r="F70" s="2"/>
      <c r="G70" s="3"/>
      <c r="H70" s="3"/>
      <c r="I70" s="3"/>
      <c r="J70" s="3"/>
      <c r="K70" s="3"/>
      <c r="L70" s="3"/>
      <c r="M70" s="3"/>
      <c r="O70">
        <f t="shared" si="1"/>
        <v>73</v>
      </c>
    </row>
    <row r="71" spans="1:15" x14ac:dyDescent="0.25">
      <c r="A71" s="4" t="s">
        <v>64</v>
      </c>
      <c r="B71">
        <v>20</v>
      </c>
      <c r="C71">
        <v>188</v>
      </c>
      <c r="D71">
        <v>290</v>
      </c>
      <c r="E71">
        <v>201</v>
      </c>
      <c r="F71" s="2">
        <v>103</v>
      </c>
      <c r="G71" s="3">
        <v>283</v>
      </c>
      <c r="H71" s="3">
        <v>237</v>
      </c>
      <c r="I71" s="3">
        <v>116</v>
      </c>
      <c r="J71" s="3">
        <v>53</v>
      </c>
      <c r="K71" s="3">
        <v>116</v>
      </c>
      <c r="L71" s="3">
        <v>126</v>
      </c>
      <c r="M71" s="3">
        <v>159</v>
      </c>
      <c r="O71">
        <f t="shared" si="1"/>
        <v>1892</v>
      </c>
    </row>
    <row r="72" spans="1:15" x14ac:dyDescent="0.25">
      <c r="A72" s="4" t="s">
        <v>65</v>
      </c>
      <c r="B72">
        <v>24</v>
      </c>
      <c r="C72">
        <v>46</v>
      </c>
      <c r="D72">
        <v>30</v>
      </c>
      <c r="E72">
        <v>11</v>
      </c>
      <c r="F72" s="2">
        <v>12</v>
      </c>
      <c r="G72" s="3">
        <v>1</v>
      </c>
      <c r="H72" s="3">
        <v>13</v>
      </c>
      <c r="I72" s="3">
        <v>10</v>
      </c>
      <c r="J72" s="3">
        <v>8</v>
      </c>
      <c r="K72" s="3">
        <v>21</v>
      </c>
      <c r="L72" s="3">
        <v>35</v>
      </c>
      <c r="M72" s="3">
        <v>81</v>
      </c>
      <c r="O72">
        <f t="shared" si="1"/>
        <v>292</v>
      </c>
    </row>
    <row r="73" spans="1:15" x14ac:dyDescent="0.25">
      <c r="A73" s="4" t="s">
        <v>66</v>
      </c>
      <c r="B73">
        <v>26</v>
      </c>
      <c r="C73">
        <v>32</v>
      </c>
      <c r="D73">
        <v>60</v>
      </c>
      <c r="E73">
        <v>50</v>
      </c>
      <c r="F73" s="2">
        <v>30</v>
      </c>
      <c r="G73" s="3">
        <v>12</v>
      </c>
      <c r="H73" s="3">
        <v>4</v>
      </c>
      <c r="I73" s="3">
        <v>30</v>
      </c>
      <c r="J73" s="3">
        <v>31</v>
      </c>
      <c r="K73" s="3">
        <v>13</v>
      </c>
      <c r="L73" s="3">
        <v>15</v>
      </c>
      <c r="M73" s="3">
        <v>37</v>
      </c>
      <c r="O73">
        <f t="shared" si="1"/>
        <v>340</v>
      </c>
    </row>
    <row r="74" spans="1:15" x14ac:dyDescent="0.25">
      <c r="A74" s="4" t="s">
        <v>67</v>
      </c>
      <c r="B74">
        <v>26</v>
      </c>
      <c r="C74">
        <v>17</v>
      </c>
      <c r="D74">
        <v>40</v>
      </c>
      <c r="E74">
        <v>43</v>
      </c>
      <c r="F74" s="2">
        <v>41</v>
      </c>
      <c r="G74" s="3">
        <v>39</v>
      </c>
      <c r="H74" s="3">
        <v>69</v>
      </c>
      <c r="I74" s="3">
        <v>17</v>
      </c>
      <c r="J74" s="3">
        <v>2</v>
      </c>
      <c r="K74" s="3">
        <v>9</v>
      </c>
      <c r="L74" s="3">
        <v>19</v>
      </c>
      <c r="M74" s="3">
        <v>6</v>
      </c>
      <c r="O74">
        <f t="shared" si="1"/>
        <v>328</v>
      </c>
    </row>
    <row r="75" spans="1:15" x14ac:dyDescent="0.25">
      <c r="A75" s="4" t="s">
        <v>68</v>
      </c>
      <c r="B75">
        <v>101</v>
      </c>
      <c r="C75">
        <v>95</v>
      </c>
      <c r="D75">
        <v>116</v>
      </c>
      <c r="E75">
        <v>140</v>
      </c>
      <c r="F75" s="2">
        <v>71</v>
      </c>
      <c r="G75" s="3">
        <v>91</v>
      </c>
      <c r="H75" s="3">
        <v>138</v>
      </c>
      <c r="I75" s="3">
        <v>138</v>
      </c>
      <c r="J75" s="3">
        <v>100</v>
      </c>
      <c r="K75" s="3">
        <v>143</v>
      </c>
      <c r="L75" s="3">
        <v>96</v>
      </c>
      <c r="M75" s="3">
        <v>71</v>
      </c>
      <c r="O75">
        <f t="shared" si="1"/>
        <v>1300</v>
      </c>
    </row>
    <row r="76" spans="1:15" x14ac:dyDescent="0.25">
      <c r="A76" s="4" t="s">
        <v>69</v>
      </c>
      <c r="B76">
        <v>1</v>
      </c>
      <c r="C76">
        <v>3</v>
      </c>
      <c r="D76">
        <v>15</v>
      </c>
      <c r="E76">
        <v>7</v>
      </c>
      <c r="F76" s="2">
        <v>3</v>
      </c>
      <c r="G76" s="3"/>
      <c r="H76" s="3"/>
      <c r="I76" s="3">
        <v>4</v>
      </c>
      <c r="J76" s="3">
        <v>4</v>
      </c>
      <c r="K76" s="3">
        <v>11</v>
      </c>
      <c r="L76" s="3">
        <v>11</v>
      </c>
      <c r="M76" s="3">
        <v>10</v>
      </c>
      <c r="O76">
        <f t="shared" si="1"/>
        <v>69</v>
      </c>
    </row>
    <row r="77" spans="1:15" x14ac:dyDescent="0.25">
      <c r="A77" s="4" t="s">
        <v>70</v>
      </c>
      <c r="B77">
        <v>1428</v>
      </c>
      <c r="C77">
        <v>1608</v>
      </c>
      <c r="D77">
        <v>1680</v>
      </c>
      <c r="E77">
        <v>1407</v>
      </c>
      <c r="F77" s="2">
        <v>1393</v>
      </c>
      <c r="G77" s="3">
        <v>1502</v>
      </c>
      <c r="H77" s="3">
        <v>1625</v>
      </c>
      <c r="I77" s="3">
        <v>1634</v>
      </c>
      <c r="J77" s="3">
        <v>1257</v>
      </c>
      <c r="K77" s="3">
        <v>1420</v>
      </c>
      <c r="L77" s="3">
        <v>1412</v>
      </c>
      <c r="M77" s="3">
        <v>1244</v>
      </c>
      <c r="O77">
        <f t="shared" si="1"/>
        <v>17610</v>
      </c>
    </row>
    <row r="78" spans="1:15" x14ac:dyDescent="0.25">
      <c r="A78" s="4" t="s">
        <v>71</v>
      </c>
      <c r="B78">
        <v>1394</v>
      </c>
      <c r="C78">
        <v>1400</v>
      </c>
      <c r="D78">
        <v>1425</v>
      </c>
      <c r="E78">
        <v>971</v>
      </c>
      <c r="F78" s="2">
        <v>1047</v>
      </c>
      <c r="G78" s="3">
        <v>1277</v>
      </c>
      <c r="H78" s="3">
        <v>918</v>
      </c>
      <c r="I78" s="3">
        <v>1082</v>
      </c>
      <c r="J78" s="3">
        <v>1224</v>
      </c>
      <c r="K78" s="3">
        <v>994</v>
      </c>
      <c r="L78" s="3">
        <v>1214</v>
      </c>
      <c r="M78" s="3">
        <v>845</v>
      </c>
      <c r="O78">
        <f t="shared" si="1"/>
        <v>13791</v>
      </c>
    </row>
    <row r="79" spans="1:15" x14ac:dyDescent="0.25">
      <c r="A79" s="4" t="s">
        <v>72</v>
      </c>
      <c r="B79">
        <v>330</v>
      </c>
      <c r="C79">
        <v>198</v>
      </c>
      <c r="D79">
        <v>258</v>
      </c>
      <c r="E79">
        <v>195</v>
      </c>
      <c r="F79" s="2">
        <v>261</v>
      </c>
      <c r="G79" s="3">
        <v>190</v>
      </c>
      <c r="H79" s="3">
        <v>235</v>
      </c>
      <c r="I79" s="3">
        <v>341</v>
      </c>
      <c r="J79" s="3">
        <v>278</v>
      </c>
      <c r="K79" s="3">
        <v>322</v>
      </c>
      <c r="L79" s="3">
        <v>306</v>
      </c>
      <c r="M79" s="3">
        <v>302</v>
      </c>
      <c r="O79">
        <f t="shared" si="1"/>
        <v>3216</v>
      </c>
    </row>
    <row r="80" spans="1:15" x14ac:dyDescent="0.25">
      <c r="A80" s="4" t="s">
        <v>73</v>
      </c>
      <c r="B80">
        <v>1065</v>
      </c>
      <c r="C80">
        <v>1121</v>
      </c>
      <c r="D80">
        <v>1368</v>
      </c>
      <c r="E80">
        <v>1248</v>
      </c>
      <c r="F80" s="2">
        <v>1070</v>
      </c>
      <c r="G80" s="3">
        <v>1159</v>
      </c>
      <c r="H80" s="3">
        <v>1362</v>
      </c>
      <c r="I80" s="3">
        <v>1254</v>
      </c>
      <c r="J80" s="3">
        <v>1049</v>
      </c>
      <c r="K80" s="3">
        <v>939</v>
      </c>
      <c r="L80" s="3">
        <v>953</v>
      </c>
      <c r="M80" s="3">
        <v>774</v>
      </c>
      <c r="O80">
        <f t="shared" si="1"/>
        <v>13362</v>
      </c>
    </row>
    <row r="81" spans="1:15" x14ac:dyDescent="0.25">
      <c r="A81" s="4" t="s">
        <v>74</v>
      </c>
      <c r="B81">
        <v>7</v>
      </c>
      <c r="C81">
        <v>35</v>
      </c>
      <c r="D81">
        <v>13</v>
      </c>
      <c r="E81">
        <v>6</v>
      </c>
      <c r="F81" s="2">
        <v>2</v>
      </c>
      <c r="G81" s="3">
        <v>11</v>
      </c>
      <c r="H81" s="3">
        <v>43</v>
      </c>
      <c r="I81" s="3">
        <v>14</v>
      </c>
      <c r="J81" s="3">
        <v>12</v>
      </c>
      <c r="K81" s="3">
        <v>13</v>
      </c>
      <c r="L81" s="3">
        <v>19</v>
      </c>
      <c r="M81" s="3">
        <v>12</v>
      </c>
      <c r="O81">
        <f t="shared" si="1"/>
        <v>187</v>
      </c>
    </row>
    <row r="82" spans="1:15" x14ac:dyDescent="0.25">
      <c r="A82" s="4" t="s">
        <v>75</v>
      </c>
      <c r="B82">
        <v>52</v>
      </c>
      <c r="C82">
        <v>82</v>
      </c>
      <c r="D82">
        <v>118</v>
      </c>
      <c r="E82">
        <v>81</v>
      </c>
      <c r="F82" s="2">
        <v>73</v>
      </c>
      <c r="G82" s="3">
        <v>88</v>
      </c>
      <c r="H82" s="3">
        <v>80</v>
      </c>
      <c r="I82" s="3">
        <v>66</v>
      </c>
      <c r="J82" s="3">
        <v>99</v>
      </c>
      <c r="K82" s="3">
        <v>94</v>
      </c>
      <c r="L82" s="3">
        <v>69</v>
      </c>
      <c r="M82" s="3">
        <v>53</v>
      </c>
      <c r="O82">
        <f t="shared" si="1"/>
        <v>955</v>
      </c>
    </row>
    <row r="83" spans="1:15" x14ac:dyDescent="0.25">
      <c r="A83" s="4" t="s">
        <v>76</v>
      </c>
      <c r="B83" s="1">
        <v>299</v>
      </c>
      <c r="C83" s="1">
        <v>285</v>
      </c>
      <c r="D83">
        <v>269</v>
      </c>
      <c r="E83" s="1">
        <v>247</v>
      </c>
      <c r="F83" s="2">
        <v>283</v>
      </c>
      <c r="G83" s="3">
        <v>247</v>
      </c>
      <c r="H83" s="3">
        <v>181</v>
      </c>
      <c r="I83" s="3">
        <v>211</v>
      </c>
      <c r="J83" s="3">
        <v>253</v>
      </c>
      <c r="K83" s="3">
        <v>289</v>
      </c>
      <c r="L83" s="3">
        <v>226</v>
      </c>
      <c r="M83" s="3">
        <v>248</v>
      </c>
      <c r="O83">
        <f t="shared" si="1"/>
        <v>3038</v>
      </c>
    </row>
    <row r="84" spans="1:15" x14ac:dyDescent="0.25">
      <c r="A84" s="4" t="s">
        <v>539</v>
      </c>
      <c r="B84" s="1">
        <v>5</v>
      </c>
      <c r="C84" s="1"/>
      <c r="E84" s="1"/>
      <c r="F84" s="2"/>
      <c r="G84" s="3"/>
      <c r="H84" s="3"/>
      <c r="I84" s="3"/>
      <c r="J84" s="3"/>
      <c r="K84" s="3"/>
      <c r="L84" s="3"/>
      <c r="M84" s="3"/>
      <c r="O84">
        <f t="shared" si="1"/>
        <v>5</v>
      </c>
    </row>
    <row r="85" spans="1:15" x14ac:dyDescent="0.25">
      <c r="A85" s="4" t="s">
        <v>77</v>
      </c>
      <c r="B85">
        <v>35</v>
      </c>
      <c r="C85">
        <v>15</v>
      </c>
      <c r="D85">
        <v>6</v>
      </c>
      <c r="E85">
        <v>40</v>
      </c>
      <c r="F85" s="2">
        <v>29</v>
      </c>
      <c r="G85" s="3">
        <v>62</v>
      </c>
      <c r="H85" s="3">
        <v>90</v>
      </c>
      <c r="I85" s="3">
        <v>95</v>
      </c>
      <c r="J85" s="3">
        <v>58</v>
      </c>
      <c r="K85" s="3">
        <v>45</v>
      </c>
      <c r="L85" s="3">
        <v>26</v>
      </c>
      <c r="M85" s="3">
        <v>58</v>
      </c>
      <c r="O85">
        <f t="shared" si="1"/>
        <v>559</v>
      </c>
    </row>
    <row r="86" spans="1:15" x14ac:dyDescent="0.25">
      <c r="A86" s="4" t="s">
        <v>78</v>
      </c>
      <c r="B86">
        <v>155</v>
      </c>
      <c r="C86">
        <v>186</v>
      </c>
      <c r="D86">
        <v>232</v>
      </c>
      <c r="E86">
        <v>151</v>
      </c>
      <c r="F86" s="2">
        <v>128</v>
      </c>
      <c r="G86" s="3">
        <v>174</v>
      </c>
      <c r="H86" s="3">
        <v>194</v>
      </c>
      <c r="I86" s="3">
        <v>120</v>
      </c>
      <c r="J86" s="3">
        <v>151</v>
      </c>
      <c r="K86" s="3">
        <v>203</v>
      </c>
      <c r="L86" s="3">
        <v>180</v>
      </c>
      <c r="M86" s="3">
        <v>87</v>
      </c>
      <c r="O86">
        <f t="shared" si="1"/>
        <v>1961</v>
      </c>
    </row>
    <row r="87" spans="1:15" x14ac:dyDescent="0.25">
      <c r="A87" s="4" t="s">
        <v>79</v>
      </c>
      <c r="B87">
        <v>169</v>
      </c>
      <c r="C87">
        <v>176</v>
      </c>
      <c r="D87">
        <v>141</v>
      </c>
      <c r="E87">
        <v>163</v>
      </c>
      <c r="F87" s="2">
        <v>185</v>
      </c>
      <c r="G87" s="3">
        <v>204</v>
      </c>
      <c r="H87" s="3">
        <v>210</v>
      </c>
      <c r="I87" s="3">
        <v>221</v>
      </c>
      <c r="J87" s="3">
        <v>145</v>
      </c>
      <c r="K87" s="3">
        <v>174</v>
      </c>
      <c r="L87" s="3">
        <v>125</v>
      </c>
      <c r="M87" s="3">
        <v>106</v>
      </c>
      <c r="O87">
        <f t="shared" si="1"/>
        <v>2019</v>
      </c>
    </row>
    <row r="88" spans="1:15" x14ac:dyDescent="0.25">
      <c r="A88" s="4" t="s">
        <v>80</v>
      </c>
      <c r="B88">
        <v>109</v>
      </c>
      <c r="C88">
        <v>164</v>
      </c>
      <c r="D88">
        <v>107</v>
      </c>
      <c r="E88">
        <v>116</v>
      </c>
      <c r="F88" s="2">
        <v>93</v>
      </c>
      <c r="G88" s="3">
        <v>175</v>
      </c>
      <c r="H88" s="3">
        <v>209</v>
      </c>
      <c r="I88" s="3">
        <v>101</v>
      </c>
      <c r="J88" s="3">
        <v>54</v>
      </c>
      <c r="K88" s="3">
        <v>43</v>
      </c>
      <c r="L88" s="3">
        <v>51</v>
      </c>
      <c r="M88" s="3">
        <v>62</v>
      </c>
      <c r="O88">
        <f t="shared" si="1"/>
        <v>1284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266</v>
      </c>
      <c r="C91">
        <v>142</v>
      </c>
      <c r="D91">
        <v>188</v>
      </c>
      <c r="E91">
        <v>137</v>
      </c>
      <c r="F91" s="2">
        <v>93</v>
      </c>
      <c r="G91" s="3">
        <v>98</v>
      </c>
      <c r="H91" s="3">
        <v>164</v>
      </c>
      <c r="I91" s="3">
        <v>138</v>
      </c>
      <c r="J91" s="3">
        <v>140</v>
      </c>
      <c r="K91" s="3">
        <v>197</v>
      </c>
      <c r="L91" s="3">
        <v>294</v>
      </c>
      <c r="M91" s="3">
        <v>130</v>
      </c>
      <c r="O91">
        <f t="shared" si="1"/>
        <v>1987</v>
      </c>
    </row>
    <row r="92" spans="1:15" x14ac:dyDescent="0.25">
      <c r="A92" s="4" t="s">
        <v>83</v>
      </c>
      <c r="B92">
        <v>300</v>
      </c>
      <c r="C92">
        <v>276</v>
      </c>
      <c r="D92">
        <v>217</v>
      </c>
      <c r="E92">
        <v>319</v>
      </c>
      <c r="F92" s="2">
        <v>340</v>
      </c>
      <c r="G92" s="3">
        <v>320</v>
      </c>
      <c r="H92" s="3">
        <v>405</v>
      </c>
      <c r="I92" s="3">
        <v>306</v>
      </c>
      <c r="J92" s="3">
        <v>303</v>
      </c>
      <c r="K92" s="3">
        <v>339</v>
      </c>
      <c r="L92" s="3">
        <v>392</v>
      </c>
      <c r="M92" s="3">
        <v>245</v>
      </c>
      <c r="O92">
        <f t="shared" si="1"/>
        <v>3762</v>
      </c>
    </row>
    <row r="93" spans="1:15" x14ac:dyDescent="0.25">
      <c r="A93" s="4" t="s">
        <v>84</v>
      </c>
      <c r="B93">
        <v>319</v>
      </c>
      <c r="C93">
        <v>320</v>
      </c>
      <c r="D93">
        <v>310</v>
      </c>
      <c r="E93">
        <v>233</v>
      </c>
      <c r="F93" s="2">
        <v>227</v>
      </c>
      <c r="G93" s="3">
        <v>332</v>
      </c>
      <c r="H93" s="3">
        <v>535</v>
      </c>
      <c r="I93" s="3">
        <v>305</v>
      </c>
      <c r="J93" s="3">
        <v>278</v>
      </c>
      <c r="K93" s="3">
        <v>359</v>
      </c>
      <c r="L93" s="3">
        <v>356</v>
      </c>
      <c r="M93" s="3">
        <v>288</v>
      </c>
      <c r="O93">
        <f t="shared" si="1"/>
        <v>3862</v>
      </c>
    </row>
    <row r="94" spans="1:15" x14ac:dyDescent="0.25">
      <c r="A94" s="4" t="s">
        <v>85</v>
      </c>
      <c r="B94">
        <v>267</v>
      </c>
      <c r="C94">
        <v>236</v>
      </c>
      <c r="D94">
        <v>257</v>
      </c>
      <c r="E94">
        <v>216</v>
      </c>
      <c r="F94" s="2">
        <v>204</v>
      </c>
      <c r="G94" s="3">
        <v>227</v>
      </c>
      <c r="H94" s="3">
        <v>217</v>
      </c>
      <c r="I94" s="3">
        <v>182</v>
      </c>
      <c r="J94" s="3">
        <v>172</v>
      </c>
      <c r="K94" s="3">
        <v>146</v>
      </c>
      <c r="L94" s="3">
        <v>194</v>
      </c>
      <c r="M94" s="3">
        <v>266</v>
      </c>
      <c r="O94">
        <f t="shared" si="1"/>
        <v>2584</v>
      </c>
    </row>
    <row r="95" spans="1:15" x14ac:dyDescent="0.25">
      <c r="A95" s="4" t="s">
        <v>86</v>
      </c>
      <c r="B95">
        <v>817</v>
      </c>
      <c r="C95">
        <v>955</v>
      </c>
      <c r="D95">
        <v>817</v>
      </c>
      <c r="E95">
        <v>627</v>
      </c>
      <c r="F95" s="2">
        <v>623</v>
      </c>
      <c r="G95" s="3">
        <v>631</v>
      </c>
      <c r="H95" s="3">
        <v>687</v>
      </c>
      <c r="I95" s="3">
        <v>469</v>
      </c>
      <c r="J95" s="3">
        <v>619</v>
      </c>
      <c r="K95" s="3">
        <v>575</v>
      </c>
      <c r="L95" s="3">
        <v>628</v>
      </c>
      <c r="M95" s="3">
        <v>613</v>
      </c>
      <c r="O95">
        <f t="shared" si="1"/>
        <v>8061</v>
      </c>
    </row>
    <row r="96" spans="1:15" x14ac:dyDescent="0.25">
      <c r="A96" s="4" t="s">
        <v>87</v>
      </c>
      <c r="B96">
        <v>2310</v>
      </c>
      <c r="C96">
        <v>2211</v>
      </c>
      <c r="D96">
        <v>2327</v>
      </c>
      <c r="E96">
        <v>2173</v>
      </c>
      <c r="F96" s="2">
        <v>2291</v>
      </c>
      <c r="G96" s="3">
        <v>2425</v>
      </c>
      <c r="H96" s="3">
        <v>2378</v>
      </c>
      <c r="I96" s="3">
        <v>2234</v>
      </c>
      <c r="J96" s="3">
        <v>1948</v>
      </c>
      <c r="K96" s="3">
        <v>1970</v>
      </c>
      <c r="L96" s="3">
        <v>2071</v>
      </c>
      <c r="M96" s="3">
        <v>1709</v>
      </c>
      <c r="O96">
        <f t="shared" si="1"/>
        <v>26047</v>
      </c>
    </row>
    <row r="97" spans="1:15" x14ac:dyDescent="0.25">
      <c r="A97" s="4" t="s">
        <v>88</v>
      </c>
      <c r="B97" s="1">
        <v>1164</v>
      </c>
      <c r="C97" s="1">
        <v>1186</v>
      </c>
      <c r="D97" s="2">
        <v>1072</v>
      </c>
      <c r="E97" s="1">
        <v>1098</v>
      </c>
      <c r="F97" s="2">
        <v>1129</v>
      </c>
      <c r="G97" s="3">
        <v>1273</v>
      </c>
      <c r="H97" s="3">
        <v>1033</v>
      </c>
      <c r="I97" s="3">
        <v>1013</v>
      </c>
      <c r="J97" s="3">
        <v>773</v>
      </c>
      <c r="K97" s="3">
        <v>899</v>
      </c>
      <c r="L97" s="3">
        <v>759</v>
      </c>
      <c r="M97" s="3">
        <v>793</v>
      </c>
      <c r="O97">
        <f t="shared" si="1"/>
        <v>12192</v>
      </c>
    </row>
    <row r="98" spans="1:15" x14ac:dyDescent="0.25">
      <c r="A98" s="4" t="s">
        <v>89</v>
      </c>
      <c r="B98">
        <v>566</v>
      </c>
      <c r="C98">
        <v>585</v>
      </c>
      <c r="D98">
        <v>681</v>
      </c>
      <c r="E98">
        <v>479</v>
      </c>
      <c r="F98" s="2">
        <v>417</v>
      </c>
      <c r="G98" s="3">
        <v>430</v>
      </c>
      <c r="H98" s="3">
        <v>380</v>
      </c>
      <c r="I98" s="3">
        <v>501</v>
      </c>
      <c r="J98" s="3">
        <v>457</v>
      </c>
      <c r="K98" s="3">
        <v>500</v>
      </c>
      <c r="L98" s="3">
        <v>487</v>
      </c>
      <c r="M98" s="3">
        <v>468</v>
      </c>
      <c r="O98">
        <f t="shared" si="1"/>
        <v>5951</v>
      </c>
    </row>
    <row r="99" spans="1:15" x14ac:dyDescent="0.25">
      <c r="A99" s="4" t="s">
        <v>90</v>
      </c>
      <c r="B99">
        <v>356</v>
      </c>
      <c r="C99">
        <v>361</v>
      </c>
      <c r="D99">
        <v>458</v>
      </c>
      <c r="E99">
        <v>404</v>
      </c>
      <c r="F99" s="2">
        <v>374</v>
      </c>
      <c r="G99" s="3">
        <v>373</v>
      </c>
      <c r="H99" s="3">
        <v>504</v>
      </c>
      <c r="I99" s="3">
        <v>536</v>
      </c>
      <c r="J99" s="3">
        <v>404</v>
      </c>
      <c r="K99" s="3">
        <v>384</v>
      </c>
      <c r="L99" s="3">
        <v>353</v>
      </c>
      <c r="M99" s="3">
        <v>266</v>
      </c>
      <c r="O99">
        <f t="shared" si="1"/>
        <v>4773</v>
      </c>
    </row>
    <row r="100" spans="1:15" x14ac:dyDescent="0.25">
      <c r="A100" s="4" t="s">
        <v>91</v>
      </c>
      <c r="B100">
        <v>447</v>
      </c>
      <c r="C100">
        <v>348</v>
      </c>
      <c r="D100">
        <v>293</v>
      </c>
      <c r="E100">
        <v>365</v>
      </c>
      <c r="F100" s="2">
        <v>271</v>
      </c>
      <c r="G100" s="3">
        <v>422</v>
      </c>
      <c r="H100" s="3">
        <v>456</v>
      </c>
      <c r="I100" s="3">
        <v>455</v>
      </c>
      <c r="J100" s="3">
        <v>416</v>
      </c>
      <c r="K100" s="3">
        <v>353</v>
      </c>
      <c r="L100" s="3">
        <v>315</v>
      </c>
      <c r="M100" s="3">
        <v>292</v>
      </c>
      <c r="O100">
        <f t="shared" si="1"/>
        <v>4433</v>
      </c>
    </row>
    <row r="101" spans="1:15" x14ac:dyDescent="0.25">
      <c r="A101" s="4" t="s">
        <v>92</v>
      </c>
      <c r="B101">
        <v>438</v>
      </c>
      <c r="C101">
        <v>462</v>
      </c>
      <c r="D101">
        <v>407</v>
      </c>
      <c r="E101">
        <v>393</v>
      </c>
      <c r="F101" s="2">
        <v>392</v>
      </c>
      <c r="G101" s="3">
        <v>336</v>
      </c>
      <c r="H101" s="3">
        <v>335</v>
      </c>
      <c r="I101" s="3">
        <v>431</v>
      </c>
      <c r="J101" s="3">
        <v>370</v>
      </c>
      <c r="K101" s="3">
        <v>369</v>
      </c>
      <c r="L101" s="3">
        <v>265</v>
      </c>
      <c r="M101" s="3">
        <v>259</v>
      </c>
      <c r="O101">
        <f t="shared" si="1"/>
        <v>4457</v>
      </c>
    </row>
    <row r="102" spans="1:15" x14ac:dyDescent="0.25">
      <c r="A102" s="4" t="s">
        <v>93</v>
      </c>
      <c r="B102">
        <v>78</v>
      </c>
      <c r="C102">
        <v>89</v>
      </c>
      <c r="D102">
        <v>95</v>
      </c>
      <c r="E102">
        <v>66</v>
      </c>
      <c r="F102" s="2">
        <v>87</v>
      </c>
      <c r="G102" s="3">
        <v>109</v>
      </c>
      <c r="H102" s="3">
        <v>113</v>
      </c>
      <c r="I102" s="3">
        <v>93</v>
      </c>
      <c r="J102" s="3">
        <v>124</v>
      </c>
      <c r="K102" s="3">
        <v>90</v>
      </c>
      <c r="L102" s="3">
        <v>156</v>
      </c>
      <c r="M102" s="3">
        <v>149</v>
      </c>
      <c r="O102">
        <f t="shared" si="1"/>
        <v>1249</v>
      </c>
    </row>
    <row r="103" spans="1:15" x14ac:dyDescent="0.25">
      <c r="A103" s="4" t="s">
        <v>94</v>
      </c>
      <c r="B103">
        <v>44</v>
      </c>
      <c r="C103">
        <v>37</v>
      </c>
      <c r="D103">
        <v>37</v>
      </c>
      <c r="E103">
        <v>21</v>
      </c>
      <c r="F103" s="2">
        <v>24</v>
      </c>
      <c r="G103" s="3">
        <v>42</v>
      </c>
      <c r="H103" s="3">
        <v>17</v>
      </c>
      <c r="I103" s="3">
        <v>32</v>
      </c>
      <c r="J103" s="3">
        <v>64</v>
      </c>
      <c r="K103" s="3">
        <v>90</v>
      </c>
      <c r="L103" s="3">
        <v>46</v>
      </c>
      <c r="M103" s="3">
        <v>5</v>
      </c>
      <c r="O103">
        <f t="shared" si="1"/>
        <v>459</v>
      </c>
    </row>
    <row r="104" spans="1:15" x14ac:dyDescent="0.25">
      <c r="A104" s="4" t="s">
        <v>95</v>
      </c>
      <c r="B104">
        <v>132</v>
      </c>
      <c r="C104">
        <v>248</v>
      </c>
      <c r="D104">
        <v>203</v>
      </c>
      <c r="E104">
        <v>71</v>
      </c>
      <c r="F104" s="2">
        <v>24</v>
      </c>
      <c r="G104" s="3">
        <v>77</v>
      </c>
      <c r="H104" s="3">
        <v>140</v>
      </c>
      <c r="I104" s="3">
        <v>129</v>
      </c>
      <c r="J104" s="3">
        <v>82</v>
      </c>
      <c r="K104" s="3">
        <v>80</v>
      </c>
      <c r="L104" s="3">
        <v>42</v>
      </c>
      <c r="M104" s="3">
        <v>57</v>
      </c>
      <c r="O104">
        <f t="shared" si="1"/>
        <v>1285</v>
      </c>
    </row>
    <row r="105" spans="1:15" x14ac:dyDescent="0.25">
      <c r="A105" s="4" t="s">
        <v>96</v>
      </c>
      <c r="B105">
        <v>13</v>
      </c>
      <c r="C105">
        <v>14</v>
      </c>
      <c r="D105">
        <v>16</v>
      </c>
      <c r="E105">
        <v>9</v>
      </c>
      <c r="F105" s="2">
        <v>38</v>
      </c>
      <c r="G105" s="3">
        <v>91</v>
      </c>
      <c r="H105" s="3">
        <v>44</v>
      </c>
      <c r="I105" s="3">
        <v>37</v>
      </c>
      <c r="J105" s="3">
        <v>10</v>
      </c>
      <c r="K105" s="3">
        <v>65</v>
      </c>
      <c r="L105" s="3">
        <v>42</v>
      </c>
      <c r="M105" s="3">
        <v>24</v>
      </c>
      <c r="O105">
        <f t="shared" si="1"/>
        <v>403</v>
      </c>
    </row>
    <row r="106" spans="1:15" x14ac:dyDescent="0.25">
      <c r="A106" s="4" t="s">
        <v>97</v>
      </c>
      <c r="B106">
        <v>43</v>
      </c>
      <c r="C106">
        <v>35</v>
      </c>
      <c r="D106">
        <v>21</v>
      </c>
      <c r="E106">
        <v>29</v>
      </c>
      <c r="F106" s="2">
        <v>42</v>
      </c>
      <c r="G106" s="3">
        <v>19</v>
      </c>
      <c r="H106" s="3">
        <v>40</v>
      </c>
      <c r="I106" s="3">
        <v>67</v>
      </c>
      <c r="J106" s="3">
        <v>49</v>
      </c>
      <c r="K106" s="3">
        <v>122</v>
      </c>
      <c r="L106" s="3">
        <v>128</v>
      </c>
      <c r="M106" s="3">
        <v>104</v>
      </c>
      <c r="O106">
        <f t="shared" si="1"/>
        <v>699</v>
      </c>
    </row>
    <row r="107" spans="1:15" x14ac:dyDescent="0.25">
      <c r="A107" s="4" t="s">
        <v>98</v>
      </c>
      <c r="B107">
        <v>2</v>
      </c>
      <c r="C107">
        <v>11</v>
      </c>
      <c r="D107">
        <v>10</v>
      </c>
      <c r="E107">
        <v>2</v>
      </c>
      <c r="F107" s="2"/>
      <c r="G107" s="3">
        <v>19</v>
      </c>
      <c r="H107" s="3">
        <v>14</v>
      </c>
      <c r="I107" s="3">
        <v>12</v>
      </c>
      <c r="J107" s="3">
        <v>25</v>
      </c>
      <c r="K107" s="3">
        <v>5</v>
      </c>
      <c r="L107" s="3">
        <v>14</v>
      </c>
      <c r="M107" s="3">
        <v>5</v>
      </c>
      <c r="O107">
        <f t="shared" si="1"/>
        <v>119</v>
      </c>
    </row>
    <row r="108" spans="1:15" x14ac:dyDescent="0.25">
      <c r="A108" s="4" t="s">
        <v>99</v>
      </c>
      <c r="B108">
        <v>10</v>
      </c>
      <c r="C108">
        <v>12</v>
      </c>
      <c r="D108">
        <v>20</v>
      </c>
      <c r="E108">
        <v>9</v>
      </c>
      <c r="F108" s="2">
        <v>17</v>
      </c>
      <c r="G108" s="3">
        <v>26</v>
      </c>
      <c r="H108" s="3">
        <v>18</v>
      </c>
      <c r="I108" s="3">
        <v>75</v>
      </c>
      <c r="J108" s="3">
        <v>4</v>
      </c>
      <c r="K108" s="3">
        <v>11</v>
      </c>
      <c r="L108" s="3">
        <v>11</v>
      </c>
      <c r="M108" s="3">
        <v>25</v>
      </c>
      <c r="O108">
        <f t="shared" si="1"/>
        <v>238</v>
      </c>
    </row>
    <row r="109" spans="1:15" x14ac:dyDescent="0.25">
      <c r="A109" s="4" t="s">
        <v>100</v>
      </c>
      <c r="B109">
        <v>77</v>
      </c>
      <c r="C109">
        <v>54</v>
      </c>
      <c r="D109">
        <v>78</v>
      </c>
      <c r="E109">
        <v>63</v>
      </c>
      <c r="F109" s="2">
        <v>103</v>
      </c>
      <c r="G109" s="3">
        <v>54</v>
      </c>
      <c r="H109" s="3">
        <v>130</v>
      </c>
      <c r="I109" s="3">
        <v>84</v>
      </c>
      <c r="J109" s="3">
        <v>67</v>
      </c>
      <c r="K109" s="3">
        <v>54</v>
      </c>
      <c r="L109" s="3">
        <v>96</v>
      </c>
      <c r="M109" s="3">
        <v>17</v>
      </c>
      <c r="O109">
        <f t="shared" si="1"/>
        <v>877</v>
      </c>
    </row>
    <row r="110" spans="1:15" x14ac:dyDescent="0.25">
      <c r="A110" s="4" t="s">
        <v>101</v>
      </c>
      <c r="B110">
        <v>101</v>
      </c>
      <c r="C110">
        <v>84</v>
      </c>
      <c r="D110">
        <v>126</v>
      </c>
      <c r="E110">
        <v>100</v>
      </c>
      <c r="F110" s="2">
        <v>40</v>
      </c>
      <c r="G110" s="3">
        <v>46</v>
      </c>
      <c r="H110" s="3">
        <v>42</v>
      </c>
      <c r="I110" s="3">
        <v>63</v>
      </c>
      <c r="J110" s="3">
        <v>41</v>
      </c>
      <c r="K110" s="3">
        <v>37</v>
      </c>
      <c r="L110" s="3">
        <v>23</v>
      </c>
      <c r="M110" s="3">
        <v>20</v>
      </c>
      <c r="O110">
        <f t="shared" si="1"/>
        <v>723</v>
      </c>
    </row>
    <row r="111" spans="1:15" x14ac:dyDescent="0.25">
      <c r="A111" s="4" t="s">
        <v>102</v>
      </c>
      <c r="B111">
        <v>143</v>
      </c>
      <c r="C111">
        <v>106</v>
      </c>
      <c r="D111">
        <v>151</v>
      </c>
      <c r="E111">
        <v>133</v>
      </c>
      <c r="F111" s="2">
        <v>93</v>
      </c>
      <c r="G111" s="3">
        <v>171</v>
      </c>
      <c r="H111" s="3">
        <v>197</v>
      </c>
      <c r="I111" s="3">
        <v>232</v>
      </c>
      <c r="J111" s="3">
        <v>144</v>
      </c>
      <c r="K111" s="3">
        <v>47</v>
      </c>
      <c r="L111" s="3">
        <v>72</v>
      </c>
      <c r="M111" s="3">
        <v>39</v>
      </c>
      <c r="O111">
        <f t="shared" si="1"/>
        <v>1528</v>
      </c>
    </row>
    <row r="112" spans="1:15" x14ac:dyDescent="0.25">
      <c r="A112" s="4" t="s">
        <v>103</v>
      </c>
      <c r="B112">
        <v>87</v>
      </c>
      <c r="C112">
        <v>52</v>
      </c>
      <c r="D112">
        <v>46</v>
      </c>
      <c r="E112">
        <v>132</v>
      </c>
      <c r="F112" s="2">
        <v>87</v>
      </c>
      <c r="G112" s="3">
        <v>94</v>
      </c>
      <c r="H112" s="3">
        <v>72</v>
      </c>
      <c r="I112" s="3">
        <v>115</v>
      </c>
      <c r="J112" s="3">
        <v>53</v>
      </c>
      <c r="K112" s="3">
        <v>45</v>
      </c>
      <c r="L112" s="3">
        <v>57</v>
      </c>
      <c r="M112" s="3">
        <v>49</v>
      </c>
      <c r="O112">
        <f t="shared" si="1"/>
        <v>889</v>
      </c>
    </row>
    <row r="113" spans="1:15" x14ac:dyDescent="0.25">
      <c r="A113" s="4" t="s">
        <v>104</v>
      </c>
      <c r="B113">
        <v>63</v>
      </c>
      <c r="C113">
        <v>54</v>
      </c>
      <c r="D113">
        <v>21</v>
      </c>
      <c r="E113">
        <v>23</v>
      </c>
      <c r="F113" s="2">
        <v>26</v>
      </c>
      <c r="G113" s="3">
        <v>9</v>
      </c>
      <c r="H113" s="3">
        <v>56</v>
      </c>
      <c r="I113" s="3">
        <v>141</v>
      </c>
      <c r="J113" s="3">
        <v>73</v>
      </c>
      <c r="K113" s="3">
        <v>89</v>
      </c>
      <c r="L113" s="3">
        <v>18</v>
      </c>
      <c r="M113" s="3">
        <v>63</v>
      </c>
      <c r="O113">
        <f t="shared" si="1"/>
        <v>636</v>
      </c>
    </row>
    <row r="114" spans="1:15" x14ac:dyDescent="0.25">
      <c r="A114" s="4" t="s">
        <v>105</v>
      </c>
      <c r="B114">
        <v>7907</v>
      </c>
      <c r="C114">
        <v>7676</v>
      </c>
      <c r="D114">
        <v>8453</v>
      </c>
      <c r="E114">
        <v>7725</v>
      </c>
      <c r="F114" s="2">
        <v>7666</v>
      </c>
      <c r="G114" s="3">
        <v>9431</v>
      </c>
      <c r="H114" s="3">
        <v>8875</v>
      </c>
      <c r="I114" s="3">
        <v>8155</v>
      </c>
      <c r="J114" s="3">
        <v>6941</v>
      </c>
      <c r="K114" s="3">
        <v>8156</v>
      </c>
      <c r="L114" s="3">
        <v>7508</v>
      </c>
      <c r="M114" s="3">
        <v>7017</v>
      </c>
      <c r="O114">
        <f t="shared" si="1"/>
        <v>95510</v>
      </c>
    </row>
    <row r="115" spans="1:15" x14ac:dyDescent="0.25">
      <c r="A115" s="4" t="s">
        <v>106</v>
      </c>
      <c r="B115">
        <v>94</v>
      </c>
      <c r="C115">
        <v>173</v>
      </c>
      <c r="D115">
        <v>124</v>
      </c>
      <c r="E115">
        <v>68</v>
      </c>
      <c r="F115" s="2">
        <v>99</v>
      </c>
      <c r="G115" s="3">
        <v>119</v>
      </c>
      <c r="H115" s="3">
        <v>100</v>
      </c>
      <c r="I115" s="3">
        <v>133</v>
      </c>
      <c r="J115" s="3">
        <v>53</v>
      </c>
      <c r="K115" s="3">
        <v>107</v>
      </c>
      <c r="L115" s="3">
        <v>101</v>
      </c>
      <c r="M115" s="3">
        <v>83</v>
      </c>
      <c r="O115">
        <f t="shared" si="1"/>
        <v>1254</v>
      </c>
    </row>
    <row r="116" spans="1:15" x14ac:dyDescent="0.25">
      <c r="A116" s="4" t="s">
        <v>107</v>
      </c>
      <c r="B116">
        <v>4</v>
      </c>
      <c r="C116">
        <v>7</v>
      </c>
      <c r="D116">
        <v>3</v>
      </c>
      <c r="E116">
        <v>4</v>
      </c>
      <c r="F116" s="2">
        <v>5</v>
      </c>
      <c r="G116" s="3">
        <v>29</v>
      </c>
      <c r="H116" s="3">
        <v>18</v>
      </c>
      <c r="I116" s="3">
        <v>39</v>
      </c>
      <c r="J116" s="3">
        <v>19</v>
      </c>
      <c r="K116" s="3">
        <v>17</v>
      </c>
      <c r="L116" s="3">
        <v>56</v>
      </c>
      <c r="M116" s="3">
        <v>64</v>
      </c>
      <c r="O116">
        <f t="shared" si="1"/>
        <v>265</v>
      </c>
    </row>
    <row r="117" spans="1:15" x14ac:dyDescent="0.25">
      <c r="A117" s="4" t="s">
        <v>108</v>
      </c>
      <c r="B117">
        <v>119</v>
      </c>
      <c r="C117">
        <v>121</v>
      </c>
      <c r="D117">
        <v>197</v>
      </c>
      <c r="E117">
        <v>154</v>
      </c>
      <c r="F117" s="2">
        <v>148</v>
      </c>
      <c r="G117" s="3">
        <v>123</v>
      </c>
      <c r="H117" s="3">
        <v>112</v>
      </c>
      <c r="I117" s="3">
        <v>84</v>
      </c>
      <c r="J117" s="3">
        <v>125</v>
      </c>
      <c r="K117" s="3">
        <v>80</v>
      </c>
      <c r="L117" s="3">
        <v>89</v>
      </c>
      <c r="M117" s="3">
        <v>89</v>
      </c>
      <c r="O117">
        <f t="shared" si="1"/>
        <v>1441</v>
      </c>
    </row>
    <row r="118" spans="1:15" x14ac:dyDescent="0.25">
      <c r="A118" s="4" t="s">
        <v>109</v>
      </c>
      <c r="B118">
        <v>3620</v>
      </c>
      <c r="C118">
        <v>4261</v>
      </c>
      <c r="D118">
        <v>4267</v>
      </c>
      <c r="E118">
        <v>4061</v>
      </c>
      <c r="F118" s="2">
        <v>3681</v>
      </c>
      <c r="G118" s="3">
        <v>4037</v>
      </c>
      <c r="H118" s="3">
        <v>4047</v>
      </c>
      <c r="I118" s="3">
        <v>4004</v>
      </c>
      <c r="J118" s="3">
        <v>3348</v>
      </c>
      <c r="K118" s="3">
        <v>3935</v>
      </c>
      <c r="L118" s="3">
        <v>3573</v>
      </c>
      <c r="M118" s="3">
        <v>3845</v>
      </c>
      <c r="O118">
        <f t="shared" si="1"/>
        <v>46679</v>
      </c>
    </row>
    <row r="119" spans="1:15" x14ac:dyDescent="0.25">
      <c r="A119" s="4" t="s">
        <v>110</v>
      </c>
      <c r="B119">
        <v>9728</v>
      </c>
      <c r="C119">
        <v>9512</v>
      </c>
      <c r="D119">
        <v>10155</v>
      </c>
      <c r="E119">
        <v>9161</v>
      </c>
      <c r="F119" s="2">
        <v>9281</v>
      </c>
      <c r="G119" s="3">
        <v>9493</v>
      </c>
      <c r="H119" s="3">
        <v>9890</v>
      </c>
      <c r="I119" s="3">
        <v>10342</v>
      </c>
      <c r="J119" s="3">
        <v>9210</v>
      </c>
      <c r="K119" s="3">
        <v>9248</v>
      </c>
      <c r="L119" s="3">
        <v>9019</v>
      </c>
      <c r="M119" s="3">
        <v>8141</v>
      </c>
      <c r="O119">
        <f t="shared" si="1"/>
        <v>113180</v>
      </c>
    </row>
    <row r="120" spans="1:15" x14ac:dyDescent="0.25">
      <c r="A120" s="4" t="s">
        <v>111</v>
      </c>
      <c r="B120">
        <v>5919</v>
      </c>
      <c r="C120">
        <v>5695</v>
      </c>
      <c r="D120">
        <v>6113</v>
      </c>
      <c r="E120">
        <v>5305</v>
      </c>
      <c r="F120" s="2">
        <v>5344</v>
      </c>
      <c r="G120" s="3">
        <v>5534</v>
      </c>
      <c r="H120" s="3">
        <v>5874</v>
      </c>
      <c r="I120" s="3">
        <v>5642</v>
      </c>
      <c r="J120" s="3">
        <v>5010</v>
      </c>
      <c r="K120" s="3">
        <v>5299</v>
      </c>
      <c r="L120" s="3">
        <v>5661</v>
      </c>
      <c r="M120" s="3">
        <v>4865</v>
      </c>
      <c r="O120">
        <f t="shared" si="1"/>
        <v>66261</v>
      </c>
    </row>
    <row r="121" spans="1:15" x14ac:dyDescent="0.25">
      <c r="A121" s="4" t="s">
        <v>540</v>
      </c>
      <c r="B121">
        <v>988</v>
      </c>
      <c r="C121">
        <v>340</v>
      </c>
      <c r="D121">
        <v>457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1785</v>
      </c>
    </row>
    <row r="122" spans="1:15" x14ac:dyDescent="0.25">
      <c r="A122" s="4" t="s">
        <v>541</v>
      </c>
      <c r="B122">
        <v>1974</v>
      </c>
      <c r="C122">
        <v>1751</v>
      </c>
      <c r="D122">
        <v>990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4715</v>
      </c>
    </row>
    <row r="123" spans="1:15" x14ac:dyDescent="0.25">
      <c r="A123" s="4" t="s">
        <v>112</v>
      </c>
      <c r="B123">
        <v>99</v>
      </c>
      <c r="C123">
        <v>651</v>
      </c>
      <c r="D123">
        <v>611</v>
      </c>
      <c r="E123">
        <v>654</v>
      </c>
      <c r="F123" s="2">
        <v>560</v>
      </c>
      <c r="G123" s="3">
        <v>738</v>
      </c>
      <c r="H123" s="3">
        <v>787</v>
      </c>
      <c r="I123" s="3">
        <v>694</v>
      </c>
      <c r="J123" s="3">
        <v>722</v>
      </c>
      <c r="K123" s="3">
        <v>829</v>
      </c>
      <c r="L123" s="3">
        <v>741</v>
      </c>
      <c r="M123" s="3">
        <v>477</v>
      </c>
      <c r="O123">
        <f t="shared" si="1"/>
        <v>7563</v>
      </c>
    </row>
    <row r="124" spans="1:15" x14ac:dyDescent="0.25">
      <c r="A124" s="4" t="s">
        <v>113</v>
      </c>
      <c r="B124">
        <v>97</v>
      </c>
      <c r="C124">
        <v>192</v>
      </c>
      <c r="D124">
        <v>206</v>
      </c>
      <c r="E124">
        <v>383</v>
      </c>
      <c r="F124" s="2">
        <v>337</v>
      </c>
      <c r="G124" s="3">
        <v>348</v>
      </c>
      <c r="H124" s="3">
        <v>347</v>
      </c>
      <c r="I124" s="3">
        <v>285</v>
      </c>
      <c r="J124" s="3">
        <v>255</v>
      </c>
      <c r="K124" s="3">
        <v>322</v>
      </c>
      <c r="L124" s="3">
        <v>265</v>
      </c>
      <c r="M124" s="3">
        <v>186</v>
      </c>
      <c r="O124">
        <f t="shared" si="1"/>
        <v>3223</v>
      </c>
    </row>
    <row r="125" spans="1:15" x14ac:dyDescent="0.25">
      <c r="A125" s="4" t="s">
        <v>114</v>
      </c>
      <c r="B125">
        <v>15</v>
      </c>
      <c r="C125">
        <v>114</v>
      </c>
      <c r="D125">
        <v>685</v>
      </c>
      <c r="E125">
        <v>1114</v>
      </c>
      <c r="F125" s="2">
        <v>1133</v>
      </c>
      <c r="G125" s="3">
        <v>980</v>
      </c>
      <c r="H125" s="3">
        <v>1167</v>
      </c>
      <c r="I125" s="3">
        <v>1247</v>
      </c>
      <c r="J125" s="3">
        <v>1220</v>
      </c>
      <c r="K125" s="3">
        <v>1460</v>
      </c>
      <c r="L125" s="3">
        <v>1442</v>
      </c>
      <c r="M125" s="3">
        <v>1197</v>
      </c>
      <c r="O125">
        <f t="shared" si="1"/>
        <v>11774</v>
      </c>
    </row>
    <row r="126" spans="1:15" x14ac:dyDescent="0.25">
      <c r="A126" s="4" t="s">
        <v>115</v>
      </c>
      <c r="B126">
        <v>178</v>
      </c>
      <c r="C126">
        <v>454</v>
      </c>
      <c r="D126">
        <v>330</v>
      </c>
      <c r="E126">
        <v>779</v>
      </c>
      <c r="F126" s="2">
        <v>915</v>
      </c>
      <c r="G126" s="3">
        <v>758</v>
      </c>
      <c r="H126" s="3">
        <v>614</v>
      </c>
      <c r="I126" s="3">
        <v>609</v>
      </c>
      <c r="J126" s="3">
        <v>555</v>
      </c>
      <c r="K126" s="3">
        <v>622</v>
      </c>
      <c r="L126" s="3">
        <v>603</v>
      </c>
      <c r="M126" s="3">
        <v>592</v>
      </c>
      <c r="O126">
        <f t="shared" si="1"/>
        <v>7009</v>
      </c>
    </row>
    <row r="127" spans="1:15" x14ac:dyDescent="0.25">
      <c r="A127" s="4" t="s">
        <v>116</v>
      </c>
      <c r="B127">
        <v>1330</v>
      </c>
      <c r="C127">
        <v>1349</v>
      </c>
      <c r="D127">
        <v>1154</v>
      </c>
      <c r="E127">
        <v>1206</v>
      </c>
      <c r="F127" s="2">
        <v>1099</v>
      </c>
      <c r="G127" s="3">
        <v>1239</v>
      </c>
      <c r="H127" s="3">
        <v>1276</v>
      </c>
      <c r="I127" s="3">
        <v>1377</v>
      </c>
      <c r="J127" s="3">
        <v>1255</v>
      </c>
      <c r="K127" s="3">
        <v>1442</v>
      </c>
      <c r="L127" s="3">
        <v>1468</v>
      </c>
      <c r="M127" s="3">
        <v>1571</v>
      </c>
      <c r="O127">
        <f t="shared" si="1"/>
        <v>15766</v>
      </c>
    </row>
    <row r="128" spans="1:15" x14ac:dyDescent="0.25">
      <c r="A128" s="4" t="s">
        <v>117</v>
      </c>
      <c r="B128">
        <v>1146</v>
      </c>
      <c r="C128">
        <v>994</v>
      </c>
      <c r="D128">
        <v>1190</v>
      </c>
      <c r="E128">
        <v>1057</v>
      </c>
      <c r="F128" s="2">
        <v>1031</v>
      </c>
      <c r="G128" s="3">
        <v>1112</v>
      </c>
      <c r="H128" s="3">
        <v>1162</v>
      </c>
      <c r="I128" s="3">
        <v>1034</v>
      </c>
      <c r="J128" s="3">
        <v>840</v>
      </c>
      <c r="K128" s="3">
        <v>819</v>
      </c>
      <c r="L128" s="3">
        <v>797</v>
      </c>
      <c r="M128" s="3">
        <v>789</v>
      </c>
      <c r="O128">
        <f t="shared" si="1"/>
        <v>11971</v>
      </c>
    </row>
    <row r="129" spans="1:15" x14ac:dyDescent="0.25">
      <c r="A129" s="4" t="s">
        <v>118</v>
      </c>
      <c r="B129">
        <v>658</v>
      </c>
      <c r="C129">
        <v>707</v>
      </c>
      <c r="D129">
        <v>768</v>
      </c>
      <c r="E129">
        <v>580</v>
      </c>
      <c r="F129" s="2">
        <v>772</v>
      </c>
      <c r="G129" s="3">
        <v>660</v>
      </c>
      <c r="H129" s="3">
        <v>603</v>
      </c>
      <c r="I129" s="3">
        <v>592</v>
      </c>
      <c r="J129" s="3">
        <v>530</v>
      </c>
      <c r="K129" s="3">
        <v>560</v>
      </c>
      <c r="L129" s="3">
        <v>638</v>
      </c>
      <c r="M129" s="3">
        <v>408</v>
      </c>
      <c r="O129">
        <f t="shared" si="1"/>
        <v>7476</v>
      </c>
    </row>
    <row r="130" spans="1:15" x14ac:dyDescent="0.25">
      <c r="A130" s="4" t="s">
        <v>119</v>
      </c>
      <c r="B130">
        <v>1361</v>
      </c>
      <c r="C130">
        <v>1243</v>
      </c>
      <c r="D130">
        <v>1128</v>
      </c>
      <c r="E130">
        <v>1053</v>
      </c>
      <c r="F130" s="2">
        <v>904</v>
      </c>
      <c r="G130" s="3">
        <v>1055</v>
      </c>
      <c r="H130" s="3">
        <v>999</v>
      </c>
      <c r="I130" s="3">
        <v>887</v>
      </c>
      <c r="J130" s="3">
        <v>812</v>
      </c>
      <c r="K130" s="3">
        <v>1166</v>
      </c>
      <c r="L130" s="3">
        <v>995</v>
      </c>
      <c r="M130" s="3">
        <v>866</v>
      </c>
      <c r="O130">
        <f t="shared" si="1"/>
        <v>12469</v>
      </c>
    </row>
    <row r="131" spans="1:15" x14ac:dyDescent="0.25">
      <c r="A131" s="4" t="s">
        <v>120</v>
      </c>
      <c r="B131">
        <v>6006</v>
      </c>
      <c r="C131">
        <v>6004</v>
      </c>
      <c r="D131">
        <v>6299</v>
      </c>
      <c r="E131">
        <v>6060</v>
      </c>
      <c r="F131" s="2">
        <v>6095</v>
      </c>
      <c r="G131" s="3">
        <v>6489</v>
      </c>
      <c r="H131" s="3">
        <v>6450</v>
      </c>
      <c r="I131" s="3">
        <v>6367</v>
      </c>
      <c r="J131" s="3">
        <v>5478</v>
      </c>
      <c r="K131" s="3">
        <v>6039</v>
      </c>
      <c r="L131" s="3">
        <v>5646</v>
      </c>
      <c r="M131" s="3">
        <v>5498</v>
      </c>
      <c r="O131">
        <f t="shared" ref="O131:O194" si="2">SUM(B131:N131)</f>
        <v>72431</v>
      </c>
    </row>
    <row r="132" spans="1:15" x14ac:dyDescent="0.25">
      <c r="A132" s="4" t="s">
        <v>121</v>
      </c>
      <c r="B132">
        <v>7943</v>
      </c>
      <c r="C132">
        <v>7663</v>
      </c>
      <c r="D132">
        <v>8355</v>
      </c>
      <c r="E132">
        <v>7883</v>
      </c>
      <c r="F132" s="2">
        <v>7339</v>
      </c>
      <c r="G132" s="3">
        <v>7570</v>
      </c>
      <c r="H132" s="3">
        <v>7689</v>
      </c>
      <c r="I132" s="3">
        <v>8059</v>
      </c>
      <c r="J132" s="3">
        <v>7096</v>
      </c>
      <c r="K132" s="3">
        <v>7825</v>
      </c>
      <c r="L132" s="3">
        <v>7790</v>
      </c>
      <c r="M132" s="3">
        <v>7267</v>
      </c>
      <c r="O132">
        <f t="shared" si="2"/>
        <v>92479</v>
      </c>
    </row>
    <row r="133" spans="1:15" x14ac:dyDescent="0.25">
      <c r="A133" s="4" t="s">
        <v>542</v>
      </c>
      <c r="B133">
        <v>4471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4471</v>
      </c>
    </row>
    <row r="134" spans="1:15" x14ac:dyDescent="0.25">
      <c r="A134" s="4" t="s">
        <v>122</v>
      </c>
      <c r="B134">
        <v>738</v>
      </c>
      <c r="C134">
        <v>2047</v>
      </c>
      <c r="D134">
        <v>1921</v>
      </c>
      <c r="E134">
        <v>1792</v>
      </c>
      <c r="F134" s="2">
        <v>1703</v>
      </c>
      <c r="G134" s="3">
        <v>2012</v>
      </c>
      <c r="H134" s="3">
        <v>2491</v>
      </c>
      <c r="I134" s="3">
        <v>2262</v>
      </c>
      <c r="J134" s="3">
        <v>1664</v>
      </c>
      <c r="K134" s="3">
        <v>1863</v>
      </c>
      <c r="L134" s="3">
        <v>1826</v>
      </c>
      <c r="M134" s="3">
        <v>1440</v>
      </c>
      <c r="O134">
        <f t="shared" si="2"/>
        <v>21759</v>
      </c>
    </row>
    <row r="135" spans="1:15" x14ac:dyDescent="0.25">
      <c r="A135" s="4" t="s">
        <v>123</v>
      </c>
      <c r="B135">
        <v>494</v>
      </c>
      <c r="C135">
        <v>3489</v>
      </c>
      <c r="D135">
        <v>3346</v>
      </c>
      <c r="E135">
        <v>3213</v>
      </c>
      <c r="F135" s="2">
        <v>3093</v>
      </c>
      <c r="G135" s="3">
        <v>3084</v>
      </c>
      <c r="H135" s="3">
        <v>3872</v>
      </c>
      <c r="I135" s="3">
        <v>3957</v>
      </c>
      <c r="J135" s="3">
        <v>3292</v>
      </c>
      <c r="K135" s="3">
        <v>3695</v>
      </c>
      <c r="L135" s="3">
        <v>3212</v>
      </c>
      <c r="M135" s="3">
        <v>3107</v>
      </c>
      <c r="O135">
        <f t="shared" si="2"/>
        <v>37854</v>
      </c>
    </row>
    <row r="136" spans="1:15" x14ac:dyDescent="0.25">
      <c r="A136" s="4" t="s">
        <v>124</v>
      </c>
      <c r="B136">
        <v>8</v>
      </c>
      <c r="D136">
        <v>4</v>
      </c>
      <c r="E136">
        <v>2</v>
      </c>
      <c r="F136" s="2"/>
      <c r="G136" s="3"/>
      <c r="H136" s="3"/>
      <c r="I136" s="3"/>
      <c r="J136" s="3">
        <v>1</v>
      </c>
      <c r="K136" s="3"/>
      <c r="L136" s="3"/>
      <c r="M136" s="3">
        <v>1</v>
      </c>
      <c r="O136">
        <f t="shared" si="2"/>
        <v>16</v>
      </c>
    </row>
    <row r="137" spans="1:15" x14ac:dyDescent="0.25">
      <c r="A137" s="4" t="s">
        <v>125</v>
      </c>
      <c r="B137">
        <v>20</v>
      </c>
      <c r="C137">
        <v>9</v>
      </c>
      <c r="D137">
        <v>4</v>
      </c>
      <c r="E137">
        <v>2</v>
      </c>
      <c r="F137" s="2"/>
      <c r="G137" s="3"/>
      <c r="H137" s="3"/>
      <c r="I137" s="3"/>
      <c r="J137" s="3"/>
      <c r="K137" s="3">
        <v>6</v>
      </c>
      <c r="L137" s="3">
        <v>1</v>
      </c>
      <c r="M137" s="3">
        <v>6</v>
      </c>
      <c r="O137">
        <f t="shared" si="2"/>
        <v>48</v>
      </c>
    </row>
    <row r="138" spans="1:15" x14ac:dyDescent="0.25">
      <c r="A138" s="4" t="s">
        <v>126</v>
      </c>
      <c r="B138">
        <v>23</v>
      </c>
      <c r="C138">
        <v>25</v>
      </c>
      <c r="D138">
        <v>9</v>
      </c>
      <c r="E138">
        <v>12</v>
      </c>
      <c r="F138" s="2">
        <v>3</v>
      </c>
      <c r="G138" s="3">
        <v>16</v>
      </c>
      <c r="H138" s="3">
        <v>18</v>
      </c>
      <c r="I138" s="3">
        <v>13</v>
      </c>
      <c r="J138" s="3">
        <v>12</v>
      </c>
      <c r="K138" s="3">
        <v>13</v>
      </c>
      <c r="L138" s="3">
        <v>16</v>
      </c>
      <c r="M138" s="3">
        <v>6</v>
      </c>
      <c r="O138">
        <f t="shared" si="2"/>
        <v>166</v>
      </c>
    </row>
    <row r="139" spans="1:15" x14ac:dyDescent="0.25">
      <c r="A139" s="4" t="s">
        <v>127</v>
      </c>
      <c r="B139">
        <v>9</v>
      </c>
      <c r="C139">
        <v>21</v>
      </c>
      <c r="D139">
        <v>4</v>
      </c>
      <c r="E139">
        <v>19</v>
      </c>
      <c r="F139" s="2">
        <v>28</v>
      </c>
      <c r="G139" s="3">
        <v>48</v>
      </c>
      <c r="H139" s="3">
        <v>19</v>
      </c>
      <c r="I139" s="3">
        <v>31</v>
      </c>
      <c r="J139" s="3">
        <v>19</v>
      </c>
      <c r="K139" s="3">
        <v>23</v>
      </c>
      <c r="L139" s="3">
        <v>34</v>
      </c>
      <c r="M139" s="3">
        <v>25</v>
      </c>
      <c r="O139">
        <f t="shared" si="2"/>
        <v>280</v>
      </c>
    </row>
    <row r="140" spans="1:15" x14ac:dyDescent="0.25">
      <c r="A140" s="4" t="s">
        <v>128</v>
      </c>
      <c r="B140">
        <v>66</v>
      </c>
      <c r="C140">
        <v>38</v>
      </c>
      <c r="D140">
        <v>49</v>
      </c>
      <c r="E140">
        <v>30</v>
      </c>
      <c r="F140" s="2">
        <v>40</v>
      </c>
      <c r="G140" s="3">
        <v>42</v>
      </c>
      <c r="H140" s="3">
        <v>42</v>
      </c>
      <c r="I140" s="3">
        <v>59</v>
      </c>
      <c r="J140" s="3">
        <v>52</v>
      </c>
      <c r="K140" s="3">
        <v>43</v>
      </c>
      <c r="L140" s="3">
        <v>20</v>
      </c>
      <c r="M140" s="3">
        <v>40</v>
      </c>
      <c r="O140">
        <f t="shared" si="2"/>
        <v>521</v>
      </c>
    </row>
    <row r="141" spans="1:15" x14ac:dyDescent="0.25">
      <c r="A141" s="4" t="s">
        <v>129</v>
      </c>
      <c r="B141">
        <v>7</v>
      </c>
      <c r="C141">
        <v>16</v>
      </c>
      <c r="D141">
        <v>23</v>
      </c>
      <c r="E141">
        <v>4</v>
      </c>
      <c r="F141" s="2">
        <v>3</v>
      </c>
      <c r="G141" s="3">
        <v>7</v>
      </c>
      <c r="H141" s="3">
        <v>16</v>
      </c>
      <c r="I141" s="3">
        <v>4</v>
      </c>
      <c r="J141" s="3">
        <v>11</v>
      </c>
      <c r="K141" s="3">
        <v>58</v>
      </c>
      <c r="L141" s="3">
        <v>27</v>
      </c>
      <c r="M141" s="3">
        <v>4</v>
      </c>
      <c r="O141">
        <f t="shared" si="2"/>
        <v>180</v>
      </c>
    </row>
    <row r="142" spans="1:15" x14ac:dyDescent="0.25">
      <c r="A142" s="4" t="s">
        <v>130</v>
      </c>
      <c r="B142">
        <v>14</v>
      </c>
      <c r="C142">
        <v>15</v>
      </c>
      <c r="D142">
        <v>6</v>
      </c>
      <c r="E142">
        <v>8</v>
      </c>
      <c r="F142" s="2">
        <v>4</v>
      </c>
      <c r="G142" s="3">
        <v>3</v>
      </c>
      <c r="H142" s="3"/>
      <c r="I142" s="3">
        <v>38</v>
      </c>
      <c r="J142" s="3">
        <v>5</v>
      </c>
      <c r="K142" s="3">
        <v>33</v>
      </c>
      <c r="L142" s="3">
        <v>18</v>
      </c>
      <c r="M142" s="3">
        <v>50</v>
      </c>
      <c r="O142">
        <f t="shared" si="2"/>
        <v>194</v>
      </c>
    </row>
    <row r="143" spans="1:15" x14ac:dyDescent="0.25">
      <c r="A143" s="4" t="s">
        <v>131</v>
      </c>
      <c r="C143">
        <v>15</v>
      </c>
      <c r="D143">
        <v>89</v>
      </c>
      <c r="E143">
        <v>29</v>
      </c>
      <c r="F143" s="2">
        <v>1</v>
      </c>
      <c r="G143" s="3">
        <v>10</v>
      </c>
      <c r="H143" s="3">
        <v>10</v>
      </c>
      <c r="I143" s="3">
        <v>10</v>
      </c>
      <c r="J143" s="3">
        <v>5</v>
      </c>
      <c r="K143" s="3">
        <v>1</v>
      </c>
      <c r="L143" s="3">
        <v>58</v>
      </c>
      <c r="M143" s="3">
        <v>3</v>
      </c>
      <c r="O143">
        <f t="shared" si="2"/>
        <v>231</v>
      </c>
    </row>
    <row r="144" spans="1:15" x14ac:dyDescent="0.25">
      <c r="A144" s="4" t="s">
        <v>132</v>
      </c>
      <c r="F144" s="2">
        <v>6</v>
      </c>
      <c r="G144" s="3"/>
      <c r="H144" s="3"/>
      <c r="I144" s="3"/>
      <c r="J144" s="3"/>
      <c r="K144" s="3"/>
      <c r="L144" s="3"/>
      <c r="M144" s="3"/>
      <c r="O144">
        <f t="shared" si="2"/>
        <v>6</v>
      </c>
    </row>
    <row r="145" spans="1:15" x14ac:dyDescent="0.25">
      <c r="A145" s="4" t="s">
        <v>133</v>
      </c>
      <c r="B145">
        <v>23</v>
      </c>
      <c r="C145">
        <v>15</v>
      </c>
      <c r="D145">
        <v>12</v>
      </c>
      <c r="E145">
        <v>16</v>
      </c>
      <c r="F145" s="2">
        <v>11</v>
      </c>
      <c r="G145" s="3">
        <v>62</v>
      </c>
      <c r="H145" s="3">
        <v>50</v>
      </c>
      <c r="I145" s="3">
        <v>30</v>
      </c>
      <c r="J145" s="3">
        <v>12</v>
      </c>
      <c r="K145" s="3">
        <v>71</v>
      </c>
      <c r="L145" s="3">
        <v>6</v>
      </c>
      <c r="M145" s="3">
        <v>54</v>
      </c>
      <c r="O145">
        <f t="shared" si="2"/>
        <v>362</v>
      </c>
    </row>
    <row r="146" spans="1:15" x14ac:dyDescent="0.25">
      <c r="A146" s="4" t="s">
        <v>134</v>
      </c>
      <c r="B146">
        <v>20</v>
      </c>
      <c r="C146">
        <v>25</v>
      </c>
      <c r="D146">
        <v>14</v>
      </c>
      <c r="E146">
        <v>11</v>
      </c>
      <c r="F146" s="2">
        <v>4</v>
      </c>
      <c r="G146" s="3">
        <v>23</v>
      </c>
      <c r="H146" s="3">
        <v>20</v>
      </c>
      <c r="I146" s="3">
        <v>17</v>
      </c>
      <c r="J146" s="3">
        <v>23</v>
      </c>
      <c r="K146" s="3">
        <v>22</v>
      </c>
      <c r="L146" s="3">
        <v>27</v>
      </c>
      <c r="M146" s="3">
        <v>22</v>
      </c>
      <c r="O146">
        <f t="shared" si="2"/>
        <v>228</v>
      </c>
    </row>
    <row r="147" spans="1:15" x14ac:dyDescent="0.25">
      <c r="A147" s="4" t="s">
        <v>135</v>
      </c>
      <c r="B147">
        <v>1</v>
      </c>
      <c r="C147">
        <v>10</v>
      </c>
      <c r="D147">
        <v>25</v>
      </c>
      <c r="E147">
        <v>3</v>
      </c>
      <c r="F147" s="2"/>
      <c r="G147" s="3">
        <v>3</v>
      </c>
      <c r="H147" s="3">
        <v>11</v>
      </c>
      <c r="I147" s="3">
        <v>2</v>
      </c>
      <c r="J147" s="3"/>
      <c r="K147" s="3"/>
      <c r="L147" s="3">
        <v>21</v>
      </c>
      <c r="M147" s="3"/>
      <c r="O147">
        <f t="shared" si="2"/>
        <v>76</v>
      </c>
    </row>
    <row r="148" spans="1:15" x14ac:dyDescent="0.25">
      <c r="A148" s="4" t="s">
        <v>136</v>
      </c>
      <c r="B148">
        <v>46</v>
      </c>
      <c r="C148">
        <v>133</v>
      </c>
      <c r="D148">
        <v>124</v>
      </c>
      <c r="E148">
        <v>88</v>
      </c>
      <c r="F148" s="2">
        <v>64</v>
      </c>
      <c r="G148" s="3">
        <v>55</v>
      </c>
      <c r="H148" s="3">
        <v>28</v>
      </c>
      <c r="I148" s="3">
        <v>67</v>
      </c>
      <c r="J148" s="3">
        <v>150</v>
      </c>
      <c r="K148" s="3">
        <v>91</v>
      </c>
      <c r="L148" s="3">
        <v>32</v>
      </c>
      <c r="M148" s="3">
        <v>48</v>
      </c>
      <c r="O148">
        <f t="shared" si="2"/>
        <v>926</v>
      </c>
    </row>
    <row r="149" spans="1:15" x14ac:dyDescent="0.25">
      <c r="A149" s="4" t="s">
        <v>137</v>
      </c>
      <c r="B149">
        <v>38</v>
      </c>
      <c r="C149">
        <v>59</v>
      </c>
      <c r="D149">
        <v>63</v>
      </c>
      <c r="E149">
        <v>124</v>
      </c>
      <c r="F149" s="2">
        <v>32</v>
      </c>
      <c r="G149" s="3">
        <v>82</v>
      </c>
      <c r="H149" s="3">
        <v>69</v>
      </c>
      <c r="I149" s="3">
        <v>75</v>
      </c>
      <c r="J149" s="3">
        <v>35</v>
      </c>
      <c r="K149" s="3">
        <v>43</v>
      </c>
      <c r="L149" s="3">
        <v>81</v>
      </c>
      <c r="M149" s="3">
        <v>85</v>
      </c>
      <c r="O149">
        <f t="shared" si="2"/>
        <v>786</v>
      </c>
    </row>
    <row r="150" spans="1:15" x14ac:dyDescent="0.25">
      <c r="A150" s="4" t="s">
        <v>138</v>
      </c>
      <c r="B150">
        <v>47</v>
      </c>
      <c r="C150">
        <v>17</v>
      </c>
      <c r="D150">
        <v>22</v>
      </c>
      <c r="E150">
        <v>5</v>
      </c>
      <c r="F150" s="2">
        <v>15</v>
      </c>
      <c r="G150" s="3">
        <v>32</v>
      </c>
      <c r="H150" s="3">
        <v>10</v>
      </c>
      <c r="I150" s="3">
        <v>26</v>
      </c>
      <c r="J150" s="3">
        <v>22</v>
      </c>
      <c r="K150" s="3">
        <v>3</v>
      </c>
      <c r="L150" s="3">
        <v>3</v>
      </c>
      <c r="M150" s="3">
        <v>35</v>
      </c>
      <c r="O150">
        <f t="shared" si="2"/>
        <v>237</v>
      </c>
    </row>
    <row r="151" spans="1:15" x14ac:dyDescent="0.25">
      <c r="A151" s="4" t="s">
        <v>139</v>
      </c>
      <c r="B151">
        <v>21</v>
      </c>
      <c r="C151">
        <v>31</v>
      </c>
      <c r="D151">
        <v>17</v>
      </c>
      <c r="E151">
        <v>28</v>
      </c>
      <c r="F151" s="2">
        <v>58</v>
      </c>
      <c r="G151" s="3">
        <v>31</v>
      </c>
      <c r="H151" s="3">
        <v>80</v>
      </c>
      <c r="I151" s="3">
        <v>38</v>
      </c>
      <c r="J151" s="3">
        <v>26</v>
      </c>
      <c r="K151" s="3">
        <v>74</v>
      </c>
      <c r="L151" s="3">
        <v>53</v>
      </c>
      <c r="M151" s="3">
        <v>30</v>
      </c>
      <c r="O151">
        <f t="shared" si="2"/>
        <v>487</v>
      </c>
    </row>
    <row r="152" spans="1:15" x14ac:dyDescent="0.25">
      <c r="A152" s="4" t="s">
        <v>140</v>
      </c>
      <c r="B152">
        <v>19</v>
      </c>
      <c r="C152">
        <v>2</v>
      </c>
      <c r="D152">
        <v>12</v>
      </c>
      <c r="E152">
        <v>22</v>
      </c>
      <c r="F152" s="2">
        <v>17</v>
      </c>
      <c r="G152" s="3">
        <v>23</v>
      </c>
      <c r="H152" s="3">
        <v>34</v>
      </c>
      <c r="I152" s="3">
        <v>8</v>
      </c>
      <c r="J152" s="3">
        <v>30</v>
      </c>
      <c r="K152" s="3">
        <v>37</v>
      </c>
      <c r="L152" s="3">
        <v>25</v>
      </c>
      <c r="M152" s="3">
        <v>41</v>
      </c>
      <c r="O152">
        <f t="shared" si="2"/>
        <v>270</v>
      </c>
    </row>
    <row r="153" spans="1:15" x14ac:dyDescent="0.25">
      <c r="A153" s="4" t="s">
        <v>141</v>
      </c>
      <c r="B153">
        <v>7</v>
      </c>
      <c r="C153">
        <v>7</v>
      </c>
      <c r="D153">
        <v>7</v>
      </c>
      <c r="E153">
        <v>9</v>
      </c>
      <c r="F153" s="2">
        <v>3</v>
      </c>
      <c r="G153" s="3">
        <v>25</v>
      </c>
      <c r="H153" s="3">
        <v>1</v>
      </c>
      <c r="I153" s="3"/>
      <c r="J153" s="3">
        <v>3</v>
      </c>
      <c r="K153" s="3">
        <v>6</v>
      </c>
      <c r="L153" s="3">
        <v>11</v>
      </c>
      <c r="M153" s="3">
        <v>1</v>
      </c>
      <c r="O153">
        <f t="shared" si="2"/>
        <v>80</v>
      </c>
    </row>
    <row r="154" spans="1:15" x14ac:dyDescent="0.25">
      <c r="A154" s="4" t="s">
        <v>142</v>
      </c>
      <c r="B154">
        <v>2</v>
      </c>
      <c r="C154">
        <v>24</v>
      </c>
      <c r="D154">
        <v>15</v>
      </c>
      <c r="E154">
        <v>12</v>
      </c>
      <c r="F154" s="2">
        <v>20</v>
      </c>
      <c r="G154" s="3">
        <v>9</v>
      </c>
      <c r="H154" s="3">
        <v>2</v>
      </c>
      <c r="I154" s="3"/>
      <c r="J154" s="3"/>
      <c r="K154" s="3">
        <v>4</v>
      </c>
      <c r="L154" s="3">
        <v>12</v>
      </c>
      <c r="M154" s="3"/>
      <c r="O154">
        <f t="shared" si="2"/>
        <v>100</v>
      </c>
    </row>
    <row r="155" spans="1:15" x14ac:dyDescent="0.25">
      <c r="A155" s="4" t="s">
        <v>143</v>
      </c>
      <c r="B155">
        <v>8</v>
      </c>
      <c r="C155">
        <v>11</v>
      </c>
      <c r="D155">
        <v>16</v>
      </c>
      <c r="E155">
        <v>14</v>
      </c>
      <c r="F155" s="2">
        <v>5</v>
      </c>
      <c r="G155" s="3">
        <v>27</v>
      </c>
      <c r="H155" s="3">
        <v>9</v>
      </c>
      <c r="I155" s="3">
        <v>4</v>
      </c>
      <c r="J155" s="3">
        <v>2</v>
      </c>
      <c r="K155" s="3">
        <v>10</v>
      </c>
      <c r="L155" s="3">
        <v>2</v>
      </c>
      <c r="M155" s="3">
        <v>10</v>
      </c>
      <c r="O155">
        <f t="shared" si="2"/>
        <v>118</v>
      </c>
    </row>
    <row r="156" spans="1:15" x14ac:dyDescent="0.25">
      <c r="A156" s="4" t="s">
        <v>144</v>
      </c>
      <c r="B156">
        <v>4</v>
      </c>
      <c r="C156">
        <v>10</v>
      </c>
      <c r="D156">
        <v>12</v>
      </c>
      <c r="E156">
        <v>8</v>
      </c>
      <c r="F156" s="2">
        <v>16</v>
      </c>
      <c r="G156" s="3">
        <v>29</v>
      </c>
      <c r="H156" s="3">
        <v>29</v>
      </c>
      <c r="I156" s="3">
        <v>10</v>
      </c>
      <c r="J156" s="3">
        <v>23</v>
      </c>
      <c r="K156" s="3">
        <v>12</v>
      </c>
      <c r="L156" s="3">
        <v>26</v>
      </c>
      <c r="M156" s="3">
        <v>6</v>
      </c>
      <c r="O156">
        <f t="shared" si="2"/>
        <v>185</v>
      </c>
    </row>
    <row r="157" spans="1:15" x14ac:dyDescent="0.25">
      <c r="A157" s="4" t="s">
        <v>145</v>
      </c>
      <c r="B157">
        <v>22</v>
      </c>
      <c r="C157">
        <v>3</v>
      </c>
      <c r="D157">
        <v>14</v>
      </c>
      <c r="E157">
        <v>32</v>
      </c>
      <c r="F157" s="2">
        <v>37</v>
      </c>
      <c r="G157" s="3">
        <v>24</v>
      </c>
      <c r="H157" s="3">
        <v>30</v>
      </c>
      <c r="I157" s="3">
        <v>16</v>
      </c>
      <c r="J157" s="3">
        <v>10</v>
      </c>
      <c r="K157" s="3">
        <v>1</v>
      </c>
      <c r="L157" s="3">
        <v>7</v>
      </c>
      <c r="M157" s="3">
        <v>8</v>
      </c>
      <c r="O157">
        <f t="shared" si="2"/>
        <v>204</v>
      </c>
    </row>
    <row r="158" spans="1:15" x14ac:dyDescent="0.25">
      <c r="A158" s="4" t="s">
        <v>146</v>
      </c>
      <c r="B158">
        <v>26</v>
      </c>
      <c r="C158">
        <v>13</v>
      </c>
      <c r="D158">
        <v>4</v>
      </c>
      <c r="E158">
        <v>24</v>
      </c>
      <c r="F158" s="2">
        <v>8</v>
      </c>
      <c r="G158" s="3">
        <v>9</v>
      </c>
      <c r="H158" s="3">
        <v>1</v>
      </c>
      <c r="I158" s="3">
        <v>2</v>
      </c>
      <c r="J158" s="3">
        <v>5</v>
      </c>
      <c r="K158" s="3">
        <v>12</v>
      </c>
      <c r="L158" s="3">
        <v>3</v>
      </c>
      <c r="M158" s="3">
        <v>3</v>
      </c>
      <c r="O158">
        <f t="shared" si="2"/>
        <v>110</v>
      </c>
    </row>
    <row r="159" spans="1:15" x14ac:dyDescent="0.25">
      <c r="A159" s="4" t="s">
        <v>147</v>
      </c>
      <c r="B159">
        <v>253</v>
      </c>
      <c r="C159">
        <v>205</v>
      </c>
      <c r="D159">
        <v>192</v>
      </c>
      <c r="E159">
        <v>271</v>
      </c>
      <c r="F159" s="2">
        <v>171</v>
      </c>
      <c r="G159" s="3">
        <v>101</v>
      </c>
      <c r="H159" s="3">
        <v>143</v>
      </c>
      <c r="I159" s="3">
        <v>176</v>
      </c>
      <c r="J159" s="3">
        <v>102</v>
      </c>
      <c r="K159" s="3">
        <v>143</v>
      </c>
      <c r="L159" s="3">
        <v>166</v>
      </c>
      <c r="M159" s="3">
        <v>126</v>
      </c>
      <c r="O159">
        <f t="shared" si="2"/>
        <v>2049</v>
      </c>
    </row>
    <row r="160" spans="1:15" x14ac:dyDescent="0.25">
      <c r="A160" s="4" t="s">
        <v>148</v>
      </c>
      <c r="B160">
        <v>3333</v>
      </c>
      <c r="C160">
        <v>3474</v>
      </c>
      <c r="D160">
        <v>3451</v>
      </c>
      <c r="E160">
        <v>2872</v>
      </c>
      <c r="F160" s="2">
        <v>2633</v>
      </c>
      <c r="G160" s="3">
        <v>3086</v>
      </c>
      <c r="H160" s="3">
        <v>3093</v>
      </c>
      <c r="I160" s="3">
        <v>2908</v>
      </c>
      <c r="J160" s="3">
        <v>2275</v>
      </c>
      <c r="K160" s="3">
        <v>2467</v>
      </c>
      <c r="L160" s="3">
        <v>2754</v>
      </c>
      <c r="M160" s="3">
        <v>2221</v>
      </c>
      <c r="O160">
        <f t="shared" si="2"/>
        <v>34567</v>
      </c>
    </row>
    <row r="161" spans="1:15" x14ac:dyDescent="0.25">
      <c r="A161" s="4" t="s">
        <v>149</v>
      </c>
      <c r="B161">
        <v>876</v>
      </c>
      <c r="C161">
        <v>706</v>
      </c>
      <c r="D161">
        <v>553</v>
      </c>
      <c r="E161">
        <v>461</v>
      </c>
      <c r="F161" s="2">
        <v>560</v>
      </c>
      <c r="G161" s="3">
        <v>507</v>
      </c>
      <c r="H161" s="3">
        <v>652</v>
      </c>
      <c r="I161" s="3">
        <v>685</v>
      </c>
      <c r="J161" s="3">
        <v>615</v>
      </c>
      <c r="K161" s="3">
        <v>668</v>
      </c>
      <c r="L161" s="3">
        <v>450</v>
      </c>
      <c r="M161" s="3">
        <v>430</v>
      </c>
      <c r="O161">
        <f t="shared" si="2"/>
        <v>7163</v>
      </c>
    </row>
    <row r="162" spans="1:15" x14ac:dyDescent="0.25">
      <c r="A162" s="4" t="s">
        <v>150</v>
      </c>
      <c r="B162" s="1"/>
      <c r="C162" s="1"/>
      <c r="E162" s="1"/>
      <c r="F162" s="2">
        <v>2</v>
      </c>
      <c r="G162" s="3">
        <v>2</v>
      </c>
      <c r="H162" s="3">
        <v>3</v>
      </c>
      <c r="I162" s="3">
        <v>1</v>
      </c>
      <c r="J162" s="3">
        <v>3</v>
      </c>
      <c r="K162" s="3">
        <v>5</v>
      </c>
      <c r="L162" s="3"/>
      <c r="M162" s="3"/>
      <c r="O162">
        <f t="shared" si="2"/>
        <v>16</v>
      </c>
    </row>
    <row r="163" spans="1:15" x14ac:dyDescent="0.25">
      <c r="A163" s="4" t="s">
        <v>151</v>
      </c>
      <c r="B163">
        <v>36</v>
      </c>
      <c r="C163">
        <v>18</v>
      </c>
      <c r="D163">
        <v>3</v>
      </c>
      <c r="E163">
        <v>43</v>
      </c>
      <c r="F163" s="2">
        <v>14</v>
      </c>
      <c r="G163" s="3">
        <v>7</v>
      </c>
      <c r="H163" s="3">
        <v>2</v>
      </c>
      <c r="I163" s="3">
        <v>6</v>
      </c>
      <c r="J163" s="3">
        <v>33</v>
      </c>
      <c r="K163" s="3">
        <v>114</v>
      </c>
      <c r="L163" s="3">
        <v>40</v>
      </c>
      <c r="M163" s="3">
        <v>44</v>
      </c>
      <c r="O163">
        <f t="shared" si="2"/>
        <v>360</v>
      </c>
    </row>
    <row r="164" spans="1:15" x14ac:dyDescent="0.25">
      <c r="A164" s="4" t="s">
        <v>152</v>
      </c>
      <c r="B164">
        <v>15</v>
      </c>
      <c r="C164">
        <v>63</v>
      </c>
      <c r="D164">
        <v>79</v>
      </c>
      <c r="E164">
        <v>60</v>
      </c>
      <c r="F164" s="2">
        <v>47</v>
      </c>
      <c r="G164" s="3">
        <v>45</v>
      </c>
      <c r="H164" s="3">
        <v>30</v>
      </c>
      <c r="I164" s="3">
        <v>19</v>
      </c>
      <c r="J164" s="3">
        <v>4</v>
      </c>
      <c r="K164" s="3">
        <v>12</v>
      </c>
      <c r="L164" s="3">
        <v>9</v>
      </c>
      <c r="M164" s="3">
        <v>1</v>
      </c>
      <c r="O164">
        <f t="shared" si="2"/>
        <v>384</v>
      </c>
    </row>
    <row r="165" spans="1:15" x14ac:dyDescent="0.25">
      <c r="A165" s="4" t="s">
        <v>153</v>
      </c>
      <c r="B165">
        <v>107</v>
      </c>
      <c r="C165">
        <v>92</v>
      </c>
      <c r="D165">
        <v>124</v>
      </c>
      <c r="E165">
        <v>104</v>
      </c>
      <c r="F165" s="2">
        <v>113</v>
      </c>
      <c r="G165" s="3">
        <v>133</v>
      </c>
      <c r="H165" s="3">
        <v>158</v>
      </c>
      <c r="I165" s="3">
        <v>146</v>
      </c>
      <c r="J165" s="3">
        <v>119</v>
      </c>
      <c r="K165" s="3">
        <v>155</v>
      </c>
      <c r="L165" s="3">
        <v>50</v>
      </c>
      <c r="M165" s="3">
        <v>123</v>
      </c>
      <c r="O165">
        <f t="shared" si="2"/>
        <v>1424</v>
      </c>
    </row>
    <row r="166" spans="1:15" x14ac:dyDescent="0.25">
      <c r="A166" s="4" t="s">
        <v>154</v>
      </c>
      <c r="B166">
        <v>8</v>
      </c>
      <c r="C166">
        <v>22</v>
      </c>
      <c r="D166">
        <v>16</v>
      </c>
      <c r="E166">
        <v>23</v>
      </c>
      <c r="F166" s="2">
        <v>36</v>
      </c>
      <c r="G166" s="3">
        <v>8</v>
      </c>
      <c r="H166" s="3">
        <v>18</v>
      </c>
      <c r="I166" s="3">
        <v>27</v>
      </c>
      <c r="J166" s="3">
        <v>51</v>
      </c>
      <c r="K166" s="3">
        <v>46</v>
      </c>
      <c r="L166" s="3">
        <v>65</v>
      </c>
      <c r="M166" s="3">
        <v>16</v>
      </c>
      <c r="O166">
        <f t="shared" si="2"/>
        <v>336</v>
      </c>
    </row>
    <row r="167" spans="1:15" x14ac:dyDescent="0.25">
      <c r="A167" s="4" t="s">
        <v>155</v>
      </c>
      <c r="B167">
        <v>22</v>
      </c>
      <c r="C167">
        <v>15</v>
      </c>
      <c r="D167">
        <v>21</v>
      </c>
      <c r="E167">
        <v>7</v>
      </c>
      <c r="F167" s="2">
        <v>3</v>
      </c>
      <c r="G167" s="3">
        <v>5</v>
      </c>
      <c r="H167" s="3">
        <v>7</v>
      </c>
      <c r="I167" s="3"/>
      <c r="J167" s="3">
        <v>3</v>
      </c>
      <c r="K167" s="3">
        <v>4</v>
      </c>
      <c r="L167" s="3"/>
      <c r="M167" s="3">
        <v>1</v>
      </c>
      <c r="O167">
        <f t="shared" si="2"/>
        <v>88</v>
      </c>
    </row>
    <row r="168" spans="1:15" x14ac:dyDescent="0.25">
      <c r="A168" s="4" t="s">
        <v>156</v>
      </c>
      <c r="B168">
        <v>85</v>
      </c>
      <c r="C168">
        <v>91</v>
      </c>
      <c r="D168">
        <v>56</v>
      </c>
      <c r="E168">
        <v>125</v>
      </c>
      <c r="F168" s="2">
        <v>77</v>
      </c>
      <c r="G168" s="3">
        <v>47</v>
      </c>
      <c r="H168" s="3">
        <v>53</v>
      </c>
      <c r="I168" s="3">
        <v>82</v>
      </c>
      <c r="J168" s="3">
        <v>44</v>
      </c>
      <c r="K168" s="3">
        <v>123</v>
      </c>
      <c r="L168" s="3">
        <v>78</v>
      </c>
      <c r="M168" s="3">
        <v>92</v>
      </c>
      <c r="O168">
        <f t="shared" si="2"/>
        <v>953</v>
      </c>
    </row>
    <row r="169" spans="1:15" x14ac:dyDescent="0.25">
      <c r="A169" s="4" t="s">
        <v>157</v>
      </c>
      <c r="B169">
        <v>49</v>
      </c>
      <c r="C169">
        <v>26</v>
      </c>
      <c r="D169">
        <v>64</v>
      </c>
      <c r="E169">
        <v>49</v>
      </c>
      <c r="F169" s="2">
        <v>33</v>
      </c>
      <c r="G169" s="3">
        <v>6</v>
      </c>
      <c r="H169" s="3">
        <v>13</v>
      </c>
      <c r="I169" s="3">
        <v>26</v>
      </c>
      <c r="J169" s="3">
        <v>33</v>
      </c>
      <c r="K169" s="3">
        <v>33</v>
      </c>
      <c r="L169" s="3">
        <v>91</v>
      </c>
      <c r="M169" s="3">
        <v>38</v>
      </c>
      <c r="O169">
        <f t="shared" si="2"/>
        <v>461</v>
      </c>
    </row>
    <row r="170" spans="1:15" x14ac:dyDescent="0.25">
      <c r="A170" s="4" t="s">
        <v>158</v>
      </c>
      <c r="B170">
        <v>33</v>
      </c>
      <c r="C170">
        <v>30</v>
      </c>
      <c r="D170">
        <v>22</v>
      </c>
      <c r="E170">
        <v>29</v>
      </c>
      <c r="F170" s="2">
        <v>31</v>
      </c>
      <c r="G170" s="3">
        <v>20</v>
      </c>
      <c r="H170" s="3">
        <v>33</v>
      </c>
      <c r="I170" s="3">
        <v>11</v>
      </c>
      <c r="J170" s="3">
        <v>17</v>
      </c>
      <c r="K170" s="3">
        <v>31</v>
      </c>
      <c r="L170" s="3">
        <v>28</v>
      </c>
      <c r="M170" s="3">
        <v>16</v>
      </c>
      <c r="O170">
        <f t="shared" si="2"/>
        <v>301</v>
      </c>
    </row>
    <row r="171" spans="1:15" x14ac:dyDescent="0.25">
      <c r="A171" s="4" t="s">
        <v>159</v>
      </c>
      <c r="B171" s="1">
        <v>15</v>
      </c>
      <c r="C171" s="1">
        <v>9</v>
      </c>
      <c r="D171">
        <v>15</v>
      </c>
      <c r="E171" s="1">
        <v>19</v>
      </c>
      <c r="F171" s="2">
        <v>11</v>
      </c>
      <c r="G171" s="3">
        <v>9</v>
      </c>
      <c r="H171" s="3">
        <v>43</v>
      </c>
      <c r="I171" s="3">
        <v>37</v>
      </c>
      <c r="J171" s="3">
        <v>19</v>
      </c>
      <c r="K171" s="3">
        <v>24</v>
      </c>
      <c r="L171" s="3">
        <v>31</v>
      </c>
      <c r="M171" s="3">
        <v>15</v>
      </c>
      <c r="O171">
        <f t="shared" si="2"/>
        <v>247</v>
      </c>
    </row>
    <row r="172" spans="1:15" x14ac:dyDescent="0.25">
      <c r="A172" s="4" t="s">
        <v>160</v>
      </c>
      <c r="B172">
        <v>73</v>
      </c>
      <c r="C172">
        <v>147</v>
      </c>
      <c r="D172">
        <v>158</v>
      </c>
      <c r="E172">
        <v>51</v>
      </c>
      <c r="F172" s="2">
        <v>51</v>
      </c>
      <c r="G172" s="3">
        <v>49</v>
      </c>
      <c r="H172" s="3">
        <v>140</v>
      </c>
      <c r="I172" s="3">
        <v>104</v>
      </c>
      <c r="J172" s="3">
        <v>47</v>
      </c>
      <c r="K172" s="3">
        <v>93</v>
      </c>
      <c r="L172" s="3">
        <v>99</v>
      </c>
      <c r="M172" s="3">
        <v>89</v>
      </c>
      <c r="O172">
        <f t="shared" si="2"/>
        <v>1101</v>
      </c>
    </row>
    <row r="173" spans="1:15" x14ac:dyDescent="0.25">
      <c r="A173" s="4" t="s">
        <v>161</v>
      </c>
      <c r="B173">
        <v>9</v>
      </c>
      <c r="C173">
        <v>29</v>
      </c>
      <c r="D173">
        <v>8</v>
      </c>
      <c r="E173">
        <v>19</v>
      </c>
      <c r="F173" s="2">
        <v>56</v>
      </c>
      <c r="G173" s="3">
        <v>36</v>
      </c>
      <c r="H173" s="3">
        <v>24</v>
      </c>
      <c r="I173" s="3">
        <v>27</v>
      </c>
      <c r="J173" s="3">
        <v>42</v>
      </c>
      <c r="K173" s="3">
        <v>23</v>
      </c>
      <c r="L173" s="3">
        <v>9</v>
      </c>
      <c r="M173" s="3">
        <v>19</v>
      </c>
      <c r="O173">
        <f t="shared" si="2"/>
        <v>301</v>
      </c>
    </row>
    <row r="174" spans="1:15" x14ac:dyDescent="0.25">
      <c r="A174" s="4" t="s">
        <v>162</v>
      </c>
      <c r="B174">
        <v>185</v>
      </c>
      <c r="C174">
        <v>129</v>
      </c>
      <c r="D174">
        <v>188</v>
      </c>
      <c r="E174">
        <v>130</v>
      </c>
      <c r="F174" s="2">
        <v>130</v>
      </c>
      <c r="G174" s="3">
        <v>90</v>
      </c>
      <c r="H174" s="3">
        <v>110</v>
      </c>
      <c r="I174" s="3">
        <v>86</v>
      </c>
      <c r="J174" s="3">
        <v>88</v>
      </c>
      <c r="K174" s="3">
        <v>69</v>
      </c>
      <c r="L174" s="3">
        <v>124</v>
      </c>
      <c r="M174" s="3">
        <v>103</v>
      </c>
      <c r="O174">
        <f t="shared" si="2"/>
        <v>1432</v>
      </c>
    </row>
    <row r="175" spans="1:15" x14ac:dyDescent="0.25">
      <c r="A175" s="4" t="s">
        <v>163</v>
      </c>
      <c r="B175">
        <v>52</v>
      </c>
      <c r="C175">
        <v>56</v>
      </c>
      <c r="D175">
        <v>54</v>
      </c>
      <c r="E175">
        <v>125</v>
      </c>
      <c r="F175" s="2">
        <v>49</v>
      </c>
      <c r="G175" s="3">
        <v>58</v>
      </c>
      <c r="H175" s="3">
        <v>76</v>
      </c>
      <c r="I175" s="3">
        <v>47</v>
      </c>
      <c r="J175" s="3">
        <v>20</v>
      </c>
      <c r="K175" s="3">
        <v>63</v>
      </c>
      <c r="L175" s="3">
        <v>45</v>
      </c>
      <c r="M175" s="3">
        <v>57</v>
      </c>
      <c r="O175">
        <f t="shared" si="2"/>
        <v>702</v>
      </c>
    </row>
    <row r="176" spans="1:15" x14ac:dyDescent="0.25">
      <c r="A176" s="4" t="s">
        <v>164</v>
      </c>
      <c r="B176">
        <v>141</v>
      </c>
      <c r="C176">
        <v>130</v>
      </c>
      <c r="D176">
        <v>113</v>
      </c>
      <c r="E176">
        <v>86</v>
      </c>
      <c r="F176" s="2">
        <v>82</v>
      </c>
      <c r="G176" s="3">
        <v>77</v>
      </c>
      <c r="H176" s="3">
        <v>88</v>
      </c>
      <c r="I176" s="3">
        <v>99</v>
      </c>
      <c r="J176" s="3">
        <v>58</v>
      </c>
      <c r="K176" s="3">
        <v>127</v>
      </c>
      <c r="L176" s="3">
        <v>186</v>
      </c>
      <c r="M176" s="3">
        <v>100</v>
      </c>
      <c r="O176">
        <f t="shared" si="2"/>
        <v>1287</v>
      </c>
    </row>
    <row r="177" spans="1:15" x14ac:dyDescent="0.25">
      <c r="A177" s="4" t="s">
        <v>165</v>
      </c>
      <c r="B177">
        <v>142</v>
      </c>
      <c r="C177">
        <v>139</v>
      </c>
      <c r="D177">
        <v>105</v>
      </c>
      <c r="E177">
        <v>71</v>
      </c>
      <c r="F177" s="2">
        <v>146</v>
      </c>
      <c r="G177" s="3">
        <v>140</v>
      </c>
      <c r="H177" s="3">
        <v>114</v>
      </c>
      <c r="I177" s="3">
        <v>85</v>
      </c>
      <c r="J177" s="3">
        <v>139</v>
      </c>
      <c r="K177" s="3">
        <v>138</v>
      </c>
      <c r="L177" s="3">
        <v>173</v>
      </c>
      <c r="M177" s="3">
        <v>122</v>
      </c>
      <c r="O177">
        <f t="shared" si="2"/>
        <v>1514</v>
      </c>
    </row>
    <row r="178" spans="1:15" x14ac:dyDescent="0.25">
      <c r="A178" s="4" t="s">
        <v>166</v>
      </c>
      <c r="B178">
        <v>29</v>
      </c>
      <c r="C178">
        <v>31</v>
      </c>
      <c r="D178">
        <v>29</v>
      </c>
      <c r="E178">
        <v>22</v>
      </c>
      <c r="F178" s="2">
        <v>20</v>
      </c>
      <c r="G178" s="3">
        <v>58</v>
      </c>
      <c r="H178" s="3">
        <v>82</v>
      </c>
      <c r="I178" s="3">
        <v>95</v>
      </c>
      <c r="J178" s="3">
        <v>44</v>
      </c>
      <c r="K178" s="3">
        <v>40</v>
      </c>
      <c r="L178" s="3">
        <v>39</v>
      </c>
      <c r="M178" s="3">
        <v>28</v>
      </c>
      <c r="O178">
        <f t="shared" si="2"/>
        <v>517</v>
      </c>
    </row>
    <row r="179" spans="1:15" x14ac:dyDescent="0.25">
      <c r="A179" s="4" t="s">
        <v>167</v>
      </c>
      <c r="B179">
        <v>68</v>
      </c>
      <c r="C179">
        <v>56</v>
      </c>
      <c r="D179">
        <v>56</v>
      </c>
      <c r="E179">
        <v>36</v>
      </c>
      <c r="F179" s="2">
        <v>23</v>
      </c>
      <c r="G179" s="3">
        <v>37</v>
      </c>
      <c r="H179" s="3">
        <v>72</v>
      </c>
      <c r="I179" s="3">
        <v>67</v>
      </c>
      <c r="J179" s="3">
        <v>36</v>
      </c>
      <c r="K179" s="3">
        <v>29</v>
      </c>
      <c r="L179" s="3">
        <v>22</v>
      </c>
      <c r="M179" s="3">
        <v>25</v>
      </c>
      <c r="O179">
        <f t="shared" si="2"/>
        <v>527</v>
      </c>
    </row>
    <row r="180" spans="1:15" x14ac:dyDescent="0.25">
      <c r="A180" s="4" t="s">
        <v>168</v>
      </c>
      <c r="B180">
        <v>76</v>
      </c>
      <c r="C180">
        <v>31</v>
      </c>
      <c r="D180">
        <v>43</v>
      </c>
      <c r="E180">
        <v>50</v>
      </c>
      <c r="F180" s="2">
        <v>71</v>
      </c>
      <c r="G180" s="3">
        <v>95</v>
      </c>
      <c r="H180" s="3">
        <v>32</v>
      </c>
      <c r="I180" s="3">
        <v>39</v>
      </c>
      <c r="J180" s="3">
        <v>16</v>
      </c>
      <c r="K180" s="3">
        <v>2</v>
      </c>
      <c r="L180" s="3">
        <v>2</v>
      </c>
      <c r="M180" s="3">
        <v>48</v>
      </c>
      <c r="O180">
        <f t="shared" si="2"/>
        <v>505</v>
      </c>
    </row>
    <row r="181" spans="1:15" x14ac:dyDescent="0.25">
      <c r="A181" s="4" t="s">
        <v>169</v>
      </c>
      <c r="B181">
        <v>64</v>
      </c>
      <c r="C181">
        <v>35</v>
      </c>
      <c r="D181">
        <v>24</v>
      </c>
      <c r="E181">
        <v>11</v>
      </c>
      <c r="F181" s="2">
        <v>11</v>
      </c>
      <c r="G181" s="3">
        <v>147</v>
      </c>
      <c r="H181" s="3">
        <v>124</v>
      </c>
      <c r="I181" s="3">
        <v>67</v>
      </c>
      <c r="J181" s="3">
        <v>21</v>
      </c>
      <c r="K181" s="3">
        <v>51</v>
      </c>
      <c r="L181" s="3">
        <v>51</v>
      </c>
      <c r="M181" s="3">
        <v>37</v>
      </c>
      <c r="O181">
        <f t="shared" si="2"/>
        <v>643</v>
      </c>
    </row>
    <row r="182" spans="1:15" x14ac:dyDescent="0.25">
      <c r="A182" s="4" t="s">
        <v>170</v>
      </c>
      <c r="B182">
        <v>67</v>
      </c>
      <c r="C182">
        <v>40</v>
      </c>
      <c r="D182">
        <v>40</v>
      </c>
      <c r="E182">
        <v>33</v>
      </c>
      <c r="F182" s="2">
        <v>39</v>
      </c>
      <c r="G182" s="3">
        <v>31</v>
      </c>
      <c r="H182" s="3">
        <v>51</v>
      </c>
      <c r="I182" s="3">
        <v>38</v>
      </c>
      <c r="J182" s="3">
        <v>50</v>
      </c>
      <c r="K182" s="3">
        <v>18</v>
      </c>
      <c r="L182" s="3">
        <v>28</v>
      </c>
      <c r="M182" s="3">
        <v>26</v>
      </c>
      <c r="O182">
        <f t="shared" si="2"/>
        <v>461</v>
      </c>
    </row>
    <row r="183" spans="1:15" x14ac:dyDescent="0.25">
      <c r="A183" s="4" t="s">
        <v>171</v>
      </c>
      <c r="B183">
        <v>92</v>
      </c>
      <c r="C183">
        <v>83</v>
      </c>
      <c r="D183">
        <v>116</v>
      </c>
      <c r="E183">
        <v>61</v>
      </c>
      <c r="F183" s="2">
        <v>73</v>
      </c>
      <c r="G183" s="3">
        <v>74</v>
      </c>
      <c r="H183" s="3">
        <v>80</v>
      </c>
      <c r="I183" s="3">
        <v>65</v>
      </c>
      <c r="J183" s="3">
        <v>103</v>
      </c>
      <c r="K183" s="3">
        <v>40</v>
      </c>
      <c r="L183" s="3">
        <v>61</v>
      </c>
      <c r="M183" s="3">
        <v>27</v>
      </c>
      <c r="O183">
        <f t="shared" si="2"/>
        <v>875</v>
      </c>
    </row>
    <row r="184" spans="1:15" x14ac:dyDescent="0.25">
      <c r="A184" s="4" t="s">
        <v>172</v>
      </c>
      <c r="B184">
        <v>95</v>
      </c>
      <c r="C184">
        <v>45</v>
      </c>
      <c r="D184">
        <v>56</v>
      </c>
      <c r="E184">
        <v>52</v>
      </c>
      <c r="F184" s="2">
        <v>70</v>
      </c>
      <c r="G184" s="3">
        <v>38</v>
      </c>
      <c r="H184" s="3">
        <v>55</v>
      </c>
      <c r="I184" s="3">
        <v>57</v>
      </c>
      <c r="J184" s="3">
        <v>110</v>
      </c>
      <c r="K184" s="3">
        <v>65</v>
      </c>
      <c r="L184" s="3">
        <v>136</v>
      </c>
      <c r="M184" s="3">
        <v>119</v>
      </c>
      <c r="O184">
        <f t="shared" si="2"/>
        <v>898</v>
      </c>
    </row>
    <row r="185" spans="1:15" x14ac:dyDescent="0.25">
      <c r="A185" s="4" t="s">
        <v>173</v>
      </c>
      <c r="B185">
        <v>11</v>
      </c>
      <c r="C185">
        <v>22</v>
      </c>
      <c r="D185">
        <v>10</v>
      </c>
      <c r="E185">
        <v>13</v>
      </c>
      <c r="F185" s="2">
        <v>11</v>
      </c>
      <c r="G185" s="3">
        <v>2</v>
      </c>
      <c r="H185" s="3">
        <v>13</v>
      </c>
      <c r="I185" s="3">
        <v>27</v>
      </c>
      <c r="J185" s="3">
        <v>17</v>
      </c>
      <c r="K185" s="3">
        <v>3</v>
      </c>
      <c r="L185" s="3">
        <v>18</v>
      </c>
      <c r="M185" s="3">
        <v>8</v>
      </c>
      <c r="O185">
        <f t="shared" si="2"/>
        <v>155</v>
      </c>
    </row>
    <row r="186" spans="1:15" x14ac:dyDescent="0.25">
      <c r="A186" s="4" t="s">
        <v>174</v>
      </c>
      <c r="B186">
        <v>1</v>
      </c>
      <c r="C186">
        <v>3</v>
      </c>
      <c r="D186">
        <v>22</v>
      </c>
      <c r="E186">
        <v>15</v>
      </c>
      <c r="F186" s="2">
        <v>5</v>
      </c>
      <c r="G186" s="3"/>
      <c r="H186" s="3">
        <v>20</v>
      </c>
      <c r="I186" s="3">
        <v>2</v>
      </c>
      <c r="J186" s="3">
        <v>4</v>
      </c>
      <c r="K186" s="3"/>
      <c r="L186" s="3">
        <v>5</v>
      </c>
      <c r="M186" s="3"/>
      <c r="O186">
        <f t="shared" si="2"/>
        <v>77</v>
      </c>
    </row>
    <row r="187" spans="1:15" x14ac:dyDescent="0.25">
      <c r="A187" s="4" t="s">
        <v>175</v>
      </c>
      <c r="B187">
        <v>16</v>
      </c>
      <c r="C187">
        <v>27</v>
      </c>
      <c r="D187">
        <v>16</v>
      </c>
      <c r="E187">
        <v>38</v>
      </c>
      <c r="F187" s="2">
        <v>27</v>
      </c>
      <c r="G187" s="3">
        <v>25</v>
      </c>
      <c r="H187" s="3">
        <v>47</v>
      </c>
      <c r="I187" s="3">
        <v>32</v>
      </c>
      <c r="J187" s="3">
        <v>13</v>
      </c>
      <c r="K187" s="3">
        <v>22</v>
      </c>
      <c r="L187" s="3">
        <v>37</v>
      </c>
      <c r="M187" s="3">
        <v>20</v>
      </c>
      <c r="O187">
        <f t="shared" si="2"/>
        <v>320</v>
      </c>
    </row>
    <row r="188" spans="1:15" x14ac:dyDescent="0.25">
      <c r="A188" s="4" t="s">
        <v>176</v>
      </c>
      <c r="D188">
        <v>6</v>
      </c>
      <c r="E188">
        <v>20</v>
      </c>
      <c r="F188" s="2">
        <v>3</v>
      </c>
      <c r="G188" s="3">
        <v>5</v>
      </c>
      <c r="H188" s="3"/>
      <c r="I188" s="3"/>
      <c r="J188" s="3"/>
      <c r="K188" s="3"/>
      <c r="L188" s="3"/>
      <c r="M188" s="3">
        <v>6</v>
      </c>
      <c r="O188">
        <f t="shared" si="2"/>
        <v>40</v>
      </c>
    </row>
    <row r="189" spans="1:15" x14ac:dyDescent="0.25">
      <c r="A189" s="4" t="s">
        <v>177</v>
      </c>
      <c r="B189">
        <v>6</v>
      </c>
      <c r="C189">
        <v>29</v>
      </c>
      <c r="D189">
        <v>1</v>
      </c>
      <c r="F189" s="2">
        <v>1</v>
      </c>
      <c r="G189" s="3">
        <v>4</v>
      </c>
      <c r="H189" s="3">
        <v>1</v>
      </c>
      <c r="I189" s="3"/>
      <c r="J189" s="3">
        <v>2</v>
      </c>
      <c r="K189" s="3">
        <v>5</v>
      </c>
      <c r="L189" s="3">
        <v>3</v>
      </c>
      <c r="M189" s="3"/>
      <c r="O189">
        <f t="shared" si="2"/>
        <v>52</v>
      </c>
    </row>
    <row r="190" spans="1:15" x14ac:dyDescent="0.25">
      <c r="A190" s="4" t="s">
        <v>178</v>
      </c>
      <c r="B190">
        <v>29</v>
      </c>
      <c r="C190">
        <v>59</v>
      </c>
      <c r="D190">
        <v>24</v>
      </c>
      <c r="E190">
        <v>6</v>
      </c>
      <c r="F190" s="2">
        <v>3</v>
      </c>
      <c r="G190" s="3">
        <v>38</v>
      </c>
      <c r="H190" s="3">
        <v>11</v>
      </c>
      <c r="I190" s="3">
        <v>6</v>
      </c>
      <c r="J190" s="3">
        <v>9</v>
      </c>
      <c r="K190" s="3">
        <v>2</v>
      </c>
      <c r="L190" s="3">
        <v>6</v>
      </c>
      <c r="M190" s="3">
        <v>13</v>
      </c>
      <c r="O190">
        <f t="shared" si="2"/>
        <v>206</v>
      </c>
    </row>
    <row r="191" spans="1:15" x14ac:dyDescent="0.25">
      <c r="A191" s="4" t="s">
        <v>179</v>
      </c>
      <c r="B191">
        <v>2445</v>
      </c>
      <c r="C191">
        <v>2353</v>
      </c>
      <c r="D191">
        <v>2365</v>
      </c>
      <c r="E191">
        <v>2175</v>
      </c>
      <c r="F191" s="2">
        <v>2272</v>
      </c>
      <c r="G191" s="3">
        <v>2512</v>
      </c>
      <c r="H191" s="3">
        <v>3017</v>
      </c>
      <c r="I191" s="3">
        <v>2636</v>
      </c>
      <c r="J191" s="3">
        <v>2059</v>
      </c>
      <c r="K191" s="3">
        <v>2766</v>
      </c>
      <c r="L191" s="3">
        <v>2584</v>
      </c>
      <c r="M191" s="3">
        <v>2455</v>
      </c>
      <c r="O191">
        <f t="shared" si="2"/>
        <v>29639</v>
      </c>
    </row>
    <row r="192" spans="1:15" x14ac:dyDescent="0.25">
      <c r="A192" s="4" t="s">
        <v>180</v>
      </c>
      <c r="B192">
        <v>38</v>
      </c>
      <c r="C192">
        <v>44</v>
      </c>
      <c r="D192">
        <v>16</v>
      </c>
      <c r="E192">
        <v>33</v>
      </c>
      <c r="F192" s="2">
        <v>22</v>
      </c>
      <c r="G192" s="3">
        <v>19</v>
      </c>
      <c r="H192" s="3">
        <v>10</v>
      </c>
      <c r="I192" s="3">
        <v>4</v>
      </c>
      <c r="J192" s="3">
        <v>8</v>
      </c>
      <c r="K192" s="3">
        <v>1</v>
      </c>
      <c r="L192" s="3">
        <v>11</v>
      </c>
      <c r="M192" s="3"/>
      <c r="O192">
        <f t="shared" si="2"/>
        <v>206</v>
      </c>
    </row>
    <row r="193" spans="1:15" x14ac:dyDescent="0.25">
      <c r="A193" s="4" t="s">
        <v>181</v>
      </c>
      <c r="B193">
        <v>50</v>
      </c>
      <c r="C193">
        <v>5</v>
      </c>
      <c r="D193">
        <v>2</v>
      </c>
      <c r="E193">
        <v>16</v>
      </c>
      <c r="F193" s="2">
        <v>33</v>
      </c>
      <c r="G193" s="3">
        <v>15</v>
      </c>
      <c r="H193" s="3">
        <v>2</v>
      </c>
      <c r="I193" s="3">
        <v>7</v>
      </c>
      <c r="J193" s="3">
        <v>7</v>
      </c>
      <c r="K193" s="3">
        <v>40</v>
      </c>
      <c r="L193" s="3">
        <v>40</v>
      </c>
      <c r="M193" s="3">
        <v>53</v>
      </c>
      <c r="O193">
        <f t="shared" si="2"/>
        <v>270</v>
      </c>
    </row>
    <row r="194" spans="1:15" x14ac:dyDescent="0.25">
      <c r="A194" s="4" t="s">
        <v>182</v>
      </c>
      <c r="B194">
        <v>6</v>
      </c>
      <c r="C194">
        <v>22</v>
      </c>
      <c r="D194">
        <v>17</v>
      </c>
      <c r="E194">
        <v>39</v>
      </c>
      <c r="F194" s="2">
        <v>37</v>
      </c>
      <c r="G194" s="3">
        <v>62</v>
      </c>
      <c r="H194" s="3">
        <v>23</v>
      </c>
      <c r="I194" s="3">
        <v>34</v>
      </c>
      <c r="J194" s="3">
        <v>40</v>
      </c>
      <c r="K194" s="3">
        <v>39</v>
      </c>
      <c r="L194" s="3">
        <v>35</v>
      </c>
      <c r="M194" s="3">
        <v>25</v>
      </c>
      <c r="O194">
        <f t="shared" si="2"/>
        <v>379</v>
      </c>
    </row>
    <row r="195" spans="1:15" x14ac:dyDescent="0.25">
      <c r="A195" s="4" t="s">
        <v>183</v>
      </c>
      <c r="B195">
        <v>39</v>
      </c>
      <c r="C195">
        <v>10</v>
      </c>
      <c r="D195">
        <v>81</v>
      </c>
      <c r="F195" s="2">
        <v>12</v>
      </c>
      <c r="G195" s="3"/>
      <c r="H195" s="3"/>
      <c r="I195" s="3"/>
      <c r="J195" s="3">
        <v>3</v>
      </c>
      <c r="K195" s="3">
        <v>20</v>
      </c>
      <c r="L195" s="3">
        <v>25</v>
      </c>
      <c r="M195" s="3">
        <v>32</v>
      </c>
      <c r="O195">
        <f t="shared" ref="O195:O258" si="3">SUM(B195:N195)</f>
        <v>222</v>
      </c>
    </row>
    <row r="196" spans="1:15" x14ac:dyDescent="0.25">
      <c r="A196" s="4" t="s">
        <v>184</v>
      </c>
      <c r="B196">
        <v>10</v>
      </c>
      <c r="C196">
        <v>9</v>
      </c>
      <c r="D196">
        <v>32</v>
      </c>
      <c r="E196">
        <v>27</v>
      </c>
      <c r="F196" s="2">
        <v>34</v>
      </c>
      <c r="G196" s="3">
        <v>27</v>
      </c>
      <c r="H196" s="3">
        <v>12</v>
      </c>
      <c r="I196" s="3">
        <v>24</v>
      </c>
      <c r="J196" s="3">
        <v>13</v>
      </c>
      <c r="K196" s="3">
        <v>40</v>
      </c>
      <c r="L196" s="3">
        <v>31</v>
      </c>
      <c r="M196" s="3">
        <v>5</v>
      </c>
      <c r="O196">
        <f t="shared" si="3"/>
        <v>264</v>
      </c>
    </row>
    <row r="197" spans="1:15" x14ac:dyDescent="0.25">
      <c r="A197" s="4" t="s">
        <v>185</v>
      </c>
      <c r="B197">
        <v>26</v>
      </c>
      <c r="C197">
        <v>40</v>
      </c>
      <c r="D197">
        <v>42</v>
      </c>
      <c r="E197">
        <v>60</v>
      </c>
      <c r="F197" s="2">
        <v>48</v>
      </c>
      <c r="G197" s="3">
        <v>70</v>
      </c>
      <c r="H197" s="3">
        <v>38</v>
      </c>
      <c r="I197" s="3">
        <v>29</v>
      </c>
      <c r="J197" s="3">
        <v>50</v>
      </c>
      <c r="K197" s="3">
        <v>66</v>
      </c>
      <c r="L197" s="3">
        <v>89</v>
      </c>
      <c r="M197" s="3">
        <v>60</v>
      </c>
      <c r="O197">
        <f t="shared" si="3"/>
        <v>618</v>
      </c>
    </row>
    <row r="198" spans="1:15" x14ac:dyDescent="0.25">
      <c r="A198" s="4" t="s">
        <v>186</v>
      </c>
      <c r="B198" s="1">
        <v>23</v>
      </c>
      <c r="C198" s="1">
        <v>44</v>
      </c>
      <c r="D198">
        <v>62</v>
      </c>
      <c r="E198" s="1">
        <v>53</v>
      </c>
      <c r="F198" s="2">
        <v>41</v>
      </c>
      <c r="G198" s="3">
        <v>30</v>
      </c>
      <c r="H198" s="3">
        <v>31</v>
      </c>
      <c r="I198" s="3">
        <v>31</v>
      </c>
      <c r="J198" s="3">
        <v>21</v>
      </c>
      <c r="K198" s="3">
        <v>49</v>
      </c>
      <c r="L198" s="3">
        <v>9</v>
      </c>
      <c r="M198" s="3">
        <v>2</v>
      </c>
      <c r="O198">
        <f t="shared" si="3"/>
        <v>396</v>
      </c>
    </row>
    <row r="199" spans="1:15" x14ac:dyDescent="0.25">
      <c r="A199" s="4" t="s">
        <v>187</v>
      </c>
      <c r="B199">
        <v>29</v>
      </c>
      <c r="C199">
        <v>41</v>
      </c>
      <c r="D199">
        <v>6</v>
      </c>
      <c r="E199">
        <v>6</v>
      </c>
      <c r="F199" s="2">
        <v>25</v>
      </c>
      <c r="G199" s="3">
        <v>15</v>
      </c>
      <c r="H199" s="3">
        <v>23</v>
      </c>
      <c r="I199" s="3">
        <v>31</v>
      </c>
      <c r="J199" s="3">
        <v>6</v>
      </c>
      <c r="K199" s="3">
        <v>24</v>
      </c>
      <c r="L199" s="3">
        <v>67</v>
      </c>
      <c r="M199" s="3">
        <v>45</v>
      </c>
      <c r="O199">
        <f t="shared" si="3"/>
        <v>318</v>
      </c>
    </row>
    <row r="200" spans="1:15" x14ac:dyDescent="0.25">
      <c r="A200" s="4" t="s">
        <v>188</v>
      </c>
      <c r="B200">
        <v>23</v>
      </c>
      <c r="C200">
        <v>26</v>
      </c>
      <c r="D200">
        <v>22</v>
      </c>
      <c r="E200">
        <v>9</v>
      </c>
      <c r="F200" s="2">
        <v>12</v>
      </c>
      <c r="G200" s="3">
        <v>28</v>
      </c>
      <c r="H200" s="3">
        <v>25</v>
      </c>
      <c r="I200" s="3">
        <v>26</v>
      </c>
      <c r="J200" s="3">
        <v>12</v>
      </c>
      <c r="K200" s="3">
        <v>8</v>
      </c>
      <c r="L200" s="3">
        <v>4</v>
      </c>
      <c r="M200" s="3">
        <v>9</v>
      </c>
      <c r="O200">
        <f t="shared" si="3"/>
        <v>204</v>
      </c>
    </row>
    <row r="201" spans="1:15" x14ac:dyDescent="0.25">
      <c r="A201" s="4" t="s">
        <v>189</v>
      </c>
      <c r="B201">
        <v>2</v>
      </c>
      <c r="C201">
        <v>27</v>
      </c>
      <c r="D201">
        <v>11</v>
      </c>
      <c r="E201">
        <v>3</v>
      </c>
      <c r="F201" s="2">
        <v>5</v>
      </c>
      <c r="G201" s="3">
        <v>21</v>
      </c>
      <c r="H201" s="3">
        <v>18</v>
      </c>
      <c r="I201" s="3">
        <v>23</v>
      </c>
      <c r="J201" s="3">
        <v>27</v>
      </c>
      <c r="K201" s="3">
        <v>51</v>
      </c>
      <c r="L201" s="3">
        <v>86</v>
      </c>
      <c r="M201" s="3">
        <v>47</v>
      </c>
      <c r="O201">
        <f t="shared" si="3"/>
        <v>321</v>
      </c>
    </row>
    <row r="202" spans="1:15" x14ac:dyDescent="0.25">
      <c r="A202" s="4" t="s">
        <v>190</v>
      </c>
      <c r="B202">
        <v>7</v>
      </c>
      <c r="C202">
        <v>16</v>
      </c>
      <c r="D202">
        <v>24</v>
      </c>
      <c r="E202">
        <v>6</v>
      </c>
      <c r="F202" s="2">
        <v>15</v>
      </c>
      <c r="G202" s="3">
        <v>14</v>
      </c>
      <c r="H202" s="3">
        <v>7</v>
      </c>
      <c r="I202" s="3">
        <v>12</v>
      </c>
      <c r="J202" s="3">
        <v>10</v>
      </c>
      <c r="K202" s="3">
        <v>9</v>
      </c>
      <c r="L202" s="3">
        <v>17</v>
      </c>
      <c r="M202" s="3">
        <v>16</v>
      </c>
      <c r="O202">
        <f t="shared" si="3"/>
        <v>153</v>
      </c>
    </row>
    <row r="203" spans="1:15" x14ac:dyDescent="0.25">
      <c r="A203" s="4" t="s">
        <v>191</v>
      </c>
      <c r="B203">
        <v>29</v>
      </c>
      <c r="C203">
        <v>36</v>
      </c>
      <c r="D203">
        <v>39</v>
      </c>
      <c r="E203">
        <v>14</v>
      </c>
      <c r="F203" s="2">
        <v>17</v>
      </c>
      <c r="G203" s="3">
        <v>13</v>
      </c>
      <c r="H203" s="3">
        <v>7</v>
      </c>
      <c r="I203" s="3">
        <v>52</v>
      </c>
      <c r="J203" s="3">
        <v>45</v>
      </c>
      <c r="K203" s="3">
        <v>35</v>
      </c>
      <c r="L203" s="3">
        <v>19</v>
      </c>
      <c r="M203" s="3">
        <v>22</v>
      </c>
      <c r="O203">
        <f t="shared" si="3"/>
        <v>328</v>
      </c>
    </row>
    <row r="204" spans="1:15" x14ac:dyDescent="0.25">
      <c r="A204" s="4" t="s">
        <v>192</v>
      </c>
      <c r="B204">
        <v>41</v>
      </c>
      <c r="C204">
        <v>10</v>
      </c>
      <c r="D204">
        <v>33</v>
      </c>
      <c r="E204">
        <v>14</v>
      </c>
      <c r="F204" s="2">
        <v>13</v>
      </c>
      <c r="G204" s="3">
        <v>24</v>
      </c>
      <c r="H204" s="3">
        <v>10</v>
      </c>
      <c r="I204" s="3">
        <v>33</v>
      </c>
      <c r="J204" s="3">
        <v>22</v>
      </c>
      <c r="K204" s="3">
        <v>53</v>
      </c>
      <c r="L204" s="3">
        <v>106</v>
      </c>
      <c r="M204" s="3">
        <v>33</v>
      </c>
      <c r="O204">
        <f t="shared" si="3"/>
        <v>392</v>
      </c>
    </row>
    <row r="205" spans="1:15" x14ac:dyDescent="0.25">
      <c r="A205" s="4" t="s">
        <v>193</v>
      </c>
      <c r="B205">
        <v>83</v>
      </c>
      <c r="C205">
        <v>52</v>
      </c>
      <c r="D205">
        <v>59</v>
      </c>
      <c r="E205">
        <v>23</v>
      </c>
      <c r="F205" s="2">
        <v>39</v>
      </c>
      <c r="G205" s="3">
        <v>9</v>
      </c>
      <c r="H205" s="3">
        <v>54</v>
      </c>
      <c r="I205" s="3">
        <v>88</v>
      </c>
      <c r="J205" s="3">
        <v>33</v>
      </c>
      <c r="K205" s="3">
        <v>24</v>
      </c>
      <c r="L205" s="3">
        <v>36</v>
      </c>
      <c r="M205" s="3">
        <v>31</v>
      </c>
      <c r="O205">
        <f t="shared" si="3"/>
        <v>531</v>
      </c>
    </row>
    <row r="206" spans="1:15" x14ac:dyDescent="0.25">
      <c r="A206" s="4" t="s">
        <v>194</v>
      </c>
      <c r="B206">
        <v>51</v>
      </c>
      <c r="C206">
        <v>36</v>
      </c>
      <c r="D206">
        <v>94</v>
      </c>
      <c r="E206">
        <v>57</v>
      </c>
      <c r="F206" s="2">
        <v>24</v>
      </c>
      <c r="G206" s="3">
        <v>19</v>
      </c>
      <c r="H206" s="3">
        <v>30</v>
      </c>
      <c r="I206" s="3">
        <v>53</v>
      </c>
      <c r="J206" s="3">
        <v>59</v>
      </c>
      <c r="K206" s="3">
        <v>67</v>
      </c>
      <c r="L206" s="3">
        <v>54</v>
      </c>
      <c r="M206" s="3">
        <v>59</v>
      </c>
      <c r="O206">
        <f t="shared" si="3"/>
        <v>603</v>
      </c>
    </row>
    <row r="207" spans="1:15" x14ac:dyDescent="0.25">
      <c r="A207" s="4" t="s">
        <v>195</v>
      </c>
      <c r="B207">
        <v>20</v>
      </c>
      <c r="C207">
        <v>16</v>
      </c>
      <c r="D207">
        <v>20</v>
      </c>
      <c r="E207">
        <v>22</v>
      </c>
      <c r="F207" s="2">
        <v>12</v>
      </c>
      <c r="G207" s="3">
        <v>21</v>
      </c>
      <c r="H207" s="3">
        <v>35</v>
      </c>
      <c r="I207" s="3">
        <v>49</v>
      </c>
      <c r="J207" s="3">
        <v>28</v>
      </c>
      <c r="K207" s="3">
        <v>11</v>
      </c>
      <c r="L207" s="3">
        <v>23</v>
      </c>
      <c r="M207" s="3">
        <v>11</v>
      </c>
      <c r="O207">
        <f t="shared" si="3"/>
        <v>268</v>
      </c>
    </row>
    <row r="208" spans="1:15" x14ac:dyDescent="0.25">
      <c r="A208" s="4" t="s">
        <v>196</v>
      </c>
      <c r="B208">
        <v>60</v>
      </c>
      <c r="C208">
        <v>31</v>
      </c>
      <c r="D208">
        <v>109</v>
      </c>
      <c r="E208">
        <v>114</v>
      </c>
      <c r="F208" s="2">
        <v>83</v>
      </c>
      <c r="G208" s="3">
        <v>44</v>
      </c>
      <c r="H208" s="3">
        <v>28</v>
      </c>
      <c r="I208" s="3">
        <v>39</v>
      </c>
      <c r="J208" s="3">
        <v>44</v>
      </c>
      <c r="K208" s="3">
        <v>38</v>
      </c>
      <c r="L208" s="3">
        <v>32</v>
      </c>
      <c r="M208" s="3">
        <v>33</v>
      </c>
      <c r="O208">
        <f t="shared" si="3"/>
        <v>655</v>
      </c>
    </row>
    <row r="209" spans="1:15" x14ac:dyDescent="0.25">
      <c r="A209" s="4" t="s">
        <v>197</v>
      </c>
      <c r="B209">
        <v>8</v>
      </c>
      <c r="C209">
        <v>26</v>
      </c>
      <c r="D209">
        <v>5</v>
      </c>
      <c r="E209">
        <v>7</v>
      </c>
      <c r="F209" s="2">
        <v>15</v>
      </c>
      <c r="G209" s="3">
        <v>30</v>
      </c>
      <c r="H209" s="3">
        <v>7</v>
      </c>
      <c r="I209" s="3">
        <v>6</v>
      </c>
      <c r="J209" s="3">
        <v>8</v>
      </c>
      <c r="K209" s="3">
        <v>14</v>
      </c>
      <c r="L209" s="3">
        <v>6</v>
      </c>
      <c r="M209" s="3">
        <v>41</v>
      </c>
      <c r="O209">
        <f t="shared" si="3"/>
        <v>173</v>
      </c>
    </row>
    <row r="210" spans="1:15" x14ac:dyDescent="0.25">
      <c r="A210" s="4" t="s">
        <v>198</v>
      </c>
      <c r="B210">
        <v>21</v>
      </c>
      <c r="C210" s="1">
        <v>46</v>
      </c>
      <c r="D210">
        <v>49</v>
      </c>
      <c r="E210" s="1">
        <v>40</v>
      </c>
      <c r="F210" s="2">
        <v>86</v>
      </c>
      <c r="G210" s="3">
        <v>63</v>
      </c>
      <c r="H210" s="3">
        <v>75</v>
      </c>
      <c r="I210" s="3">
        <v>76</v>
      </c>
      <c r="J210" s="3">
        <v>43</v>
      </c>
      <c r="K210" s="3">
        <v>44</v>
      </c>
      <c r="L210" s="3">
        <v>35</v>
      </c>
      <c r="M210" s="3">
        <v>27</v>
      </c>
      <c r="O210">
        <f t="shared" si="3"/>
        <v>605</v>
      </c>
    </row>
    <row r="211" spans="1:15" x14ac:dyDescent="0.25">
      <c r="A211" s="4" t="s">
        <v>199</v>
      </c>
      <c r="B211">
        <v>42</v>
      </c>
      <c r="C211">
        <v>43</v>
      </c>
      <c r="D211">
        <v>46</v>
      </c>
      <c r="E211">
        <v>63</v>
      </c>
      <c r="F211" s="2">
        <v>54</v>
      </c>
      <c r="G211" s="3">
        <v>33</v>
      </c>
      <c r="H211" s="3">
        <v>72</v>
      </c>
      <c r="I211" s="3">
        <v>61</v>
      </c>
      <c r="J211" s="3">
        <v>71</v>
      </c>
      <c r="K211" s="3">
        <v>136</v>
      </c>
      <c r="L211" s="3">
        <v>55</v>
      </c>
      <c r="M211" s="3">
        <v>19</v>
      </c>
      <c r="O211">
        <f t="shared" si="3"/>
        <v>695</v>
      </c>
    </row>
    <row r="212" spans="1:15" x14ac:dyDescent="0.25">
      <c r="A212" s="4" t="s">
        <v>200</v>
      </c>
      <c r="B212">
        <v>32</v>
      </c>
      <c r="C212" s="1">
        <v>15</v>
      </c>
      <c r="D212">
        <v>38</v>
      </c>
      <c r="E212" s="1">
        <v>27</v>
      </c>
      <c r="F212" s="2">
        <v>35</v>
      </c>
      <c r="G212" s="3">
        <v>47</v>
      </c>
      <c r="H212" s="3">
        <v>26</v>
      </c>
      <c r="I212" s="3">
        <v>24</v>
      </c>
      <c r="J212" s="3">
        <v>9</v>
      </c>
      <c r="K212" s="3">
        <v>8</v>
      </c>
      <c r="L212" s="3">
        <v>4</v>
      </c>
      <c r="M212" s="3">
        <v>11</v>
      </c>
      <c r="O212">
        <f t="shared" si="3"/>
        <v>276</v>
      </c>
    </row>
    <row r="213" spans="1:15" x14ac:dyDescent="0.25">
      <c r="A213" s="4" t="s">
        <v>201</v>
      </c>
      <c r="D213">
        <v>5</v>
      </c>
      <c r="F213" s="2"/>
      <c r="G213" s="3"/>
      <c r="H213" s="3">
        <v>41</v>
      </c>
      <c r="I213" s="3"/>
      <c r="J213" s="3"/>
      <c r="K213" s="3"/>
      <c r="L213" s="3"/>
      <c r="M213" s="3"/>
      <c r="O213">
        <f t="shared" si="3"/>
        <v>46</v>
      </c>
    </row>
    <row r="214" spans="1:15" x14ac:dyDescent="0.25">
      <c r="A214" s="4" t="s">
        <v>202</v>
      </c>
      <c r="B214">
        <v>1</v>
      </c>
      <c r="F214" s="2">
        <v>1</v>
      </c>
      <c r="G214" s="3"/>
      <c r="H214" s="3"/>
      <c r="I214" s="3"/>
      <c r="J214" s="3"/>
      <c r="K214" s="3"/>
      <c r="L214" s="3"/>
      <c r="M214" s="3"/>
      <c r="O214">
        <f t="shared" si="3"/>
        <v>2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B216">
        <v>6</v>
      </c>
      <c r="C216">
        <v>8</v>
      </c>
      <c r="F216" s="2"/>
      <c r="G216" s="3"/>
      <c r="H216" s="3"/>
      <c r="I216" s="3"/>
      <c r="J216" s="3"/>
      <c r="K216" s="3"/>
      <c r="L216" s="3">
        <v>13</v>
      </c>
      <c r="M216" s="3">
        <v>9</v>
      </c>
      <c r="O216">
        <f t="shared" si="3"/>
        <v>36</v>
      </c>
    </row>
    <row r="217" spans="1:15" x14ac:dyDescent="0.25">
      <c r="A217" s="4" t="s">
        <v>205</v>
      </c>
      <c r="B217">
        <v>13</v>
      </c>
      <c r="C217">
        <v>2</v>
      </c>
      <c r="D217">
        <v>16</v>
      </c>
      <c r="E217">
        <v>6</v>
      </c>
      <c r="F217" s="2">
        <v>9</v>
      </c>
      <c r="G217" s="3">
        <v>17</v>
      </c>
      <c r="H217" s="3">
        <v>4</v>
      </c>
      <c r="I217" s="3">
        <v>8</v>
      </c>
      <c r="J217" s="3">
        <v>12</v>
      </c>
      <c r="K217" s="3">
        <v>12</v>
      </c>
      <c r="L217" s="3">
        <v>6</v>
      </c>
      <c r="M217" s="3">
        <v>8</v>
      </c>
      <c r="O217">
        <f t="shared" si="3"/>
        <v>113</v>
      </c>
    </row>
    <row r="218" spans="1:15" x14ac:dyDescent="0.25">
      <c r="A218" s="4" t="s">
        <v>206</v>
      </c>
      <c r="B218">
        <v>2</v>
      </c>
      <c r="C218">
        <v>16</v>
      </c>
      <c r="D218">
        <v>14</v>
      </c>
      <c r="E218">
        <v>7</v>
      </c>
      <c r="F218" s="2"/>
      <c r="G218" s="3"/>
      <c r="H218" s="3">
        <v>3</v>
      </c>
      <c r="I218" s="3"/>
      <c r="J218" s="3">
        <v>1</v>
      </c>
      <c r="K218" s="3">
        <v>1</v>
      </c>
      <c r="L218" s="3"/>
      <c r="M218" s="3">
        <v>8</v>
      </c>
      <c r="O218">
        <f t="shared" si="3"/>
        <v>52</v>
      </c>
    </row>
    <row r="219" spans="1:15" x14ac:dyDescent="0.25">
      <c r="A219" s="4" t="s">
        <v>207</v>
      </c>
      <c r="E219">
        <v>3</v>
      </c>
      <c r="F219" s="2"/>
      <c r="G219" s="3"/>
      <c r="H219" s="3"/>
      <c r="I219" s="3"/>
      <c r="J219" s="3"/>
      <c r="K219" s="3"/>
      <c r="L219" s="3">
        <v>4</v>
      </c>
      <c r="M219" s="3"/>
      <c r="O219">
        <f t="shared" si="3"/>
        <v>7</v>
      </c>
    </row>
    <row r="220" spans="1:15" x14ac:dyDescent="0.25">
      <c r="A220" s="4" t="s">
        <v>208</v>
      </c>
      <c r="B220">
        <v>16</v>
      </c>
      <c r="C220">
        <v>14</v>
      </c>
      <c r="D220">
        <v>5</v>
      </c>
      <c r="E220">
        <v>8</v>
      </c>
      <c r="F220" s="2">
        <v>9</v>
      </c>
      <c r="G220" s="3">
        <v>32</v>
      </c>
      <c r="H220" s="3">
        <v>4</v>
      </c>
      <c r="I220" s="3">
        <v>4</v>
      </c>
      <c r="J220" s="3">
        <v>7</v>
      </c>
      <c r="K220" s="3">
        <v>7</v>
      </c>
      <c r="L220" s="3">
        <v>12</v>
      </c>
      <c r="M220" s="3">
        <v>5</v>
      </c>
      <c r="O220">
        <f t="shared" si="3"/>
        <v>123</v>
      </c>
    </row>
    <row r="221" spans="1:15" x14ac:dyDescent="0.25">
      <c r="A221" s="4" t="s">
        <v>209</v>
      </c>
      <c r="B221">
        <v>11</v>
      </c>
      <c r="C221">
        <v>3</v>
      </c>
      <c r="D221">
        <v>2</v>
      </c>
      <c r="F221" s="2"/>
      <c r="G221" s="3"/>
      <c r="H221" s="3"/>
      <c r="I221" s="3">
        <v>23</v>
      </c>
      <c r="J221" s="3">
        <v>16</v>
      </c>
      <c r="K221" s="3">
        <v>7</v>
      </c>
      <c r="L221" s="3">
        <v>2</v>
      </c>
      <c r="M221" s="3">
        <v>2</v>
      </c>
      <c r="O221">
        <f t="shared" si="3"/>
        <v>66</v>
      </c>
    </row>
    <row r="222" spans="1:15" x14ac:dyDescent="0.25">
      <c r="A222" s="4" t="s">
        <v>210</v>
      </c>
      <c r="B222">
        <v>3</v>
      </c>
      <c r="E222">
        <v>16</v>
      </c>
      <c r="F222" s="2">
        <v>5</v>
      </c>
      <c r="G222" s="3">
        <v>18</v>
      </c>
      <c r="H222" s="3">
        <v>6</v>
      </c>
      <c r="I222" s="3">
        <v>13</v>
      </c>
      <c r="J222" s="3">
        <v>7</v>
      </c>
      <c r="K222" s="3">
        <v>10</v>
      </c>
      <c r="L222" s="3"/>
      <c r="M222" s="3">
        <v>13</v>
      </c>
      <c r="O222">
        <f t="shared" si="3"/>
        <v>91</v>
      </c>
    </row>
    <row r="223" spans="1:15" x14ac:dyDescent="0.25">
      <c r="A223" s="4" t="s">
        <v>211</v>
      </c>
      <c r="B223">
        <v>19</v>
      </c>
      <c r="F223" s="2"/>
      <c r="G223" s="3"/>
      <c r="H223" s="3"/>
      <c r="I223" s="3">
        <v>1</v>
      </c>
      <c r="J223" s="3"/>
      <c r="K223" s="3"/>
      <c r="L223" s="3"/>
      <c r="M223" s="3"/>
      <c r="O223">
        <f t="shared" si="3"/>
        <v>20</v>
      </c>
    </row>
    <row r="224" spans="1:15" x14ac:dyDescent="0.25">
      <c r="A224" s="4" t="s">
        <v>212</v>
      </c>
      <c r="B224">
        <v>5</v>
      </c>
      <c r="F224" s="2"/>
      <c r="G224" s="3">
        <v>4</v>
      </c>
      <c r="H224" s="3">
        <v>7</v>
      </c>
      <c r="I224" s="3">
        <v>2</v>
      </c>
      <c r="J224" s="3"/>
      <c r="K224" s="3">
        <v>3</v>
      </c>
      <c r="L224" s="3"/>
      <c r="M224" s="3"/>
      <c r="O224">
        <f t="shared" si="3"/>
        <v>21</v>
      </c>
    </row>
    <row r="225" spans="1:15" x14ac:dyDescent="0.25">
      <c r="A225" s="4" t="s">
        <v>213</v>
      </c>
      <c r="C225">
        <v>2</v>
      </c>
      <c r="E225">
        <v>2</v>
      </c>
      <c r="F225" s="2">
        <v>5</v>
      </c>
      <c r="G225" s="3"/>
      <c r="H225" s="3">
        <v>3</v>
      </c>
      <c r="I225" s="3">
        <v>8</v>
      </c>
      <c r="J225" s="3"/>
      <c r="K225" s="3"/>
      <c r="L225" s="3">
        <v>2</v>
      </c>
      <c r="M225" s="3"/>
      <c r="O225">
        <f t="shared" si="3"/>
        <v>22</v>
      </c>
    </row>
    <row r="226" spans="1:15" x14ac:dyDescent="0.25">
      <c r="A226" s="4" t="s">
        <v>214</v>
      </c>
      <c r="B226">
        <v>5</v>
      </c>
      <c r="F226" s="2"/>
      <c r="G226" s="3"/>
      <c r="H226" s="3"/>
      <c r="I226" s="3"/>
      <c r="J226" s="3">
        <v>1</v>
      </c>
      <c r="K226" s="3"/>
      <c r="L226" s="3"/>
      <c r="M226" s="3"/>
      <c r="O226">
        <f t="shared" si="3"/>
        <v>6</v>
      </c>
    </row>
    <row r="227" spans="1:15" x14ac:dyDescent="0.25">
      <c r="A227" s="4" t="s">
        <v>215</v>
      </c>
      <c r="B227">
        <v>19</v>
      </c>
      <c r="C227">
        <v>17</v>
      </c>
      <c r="D227">
        <v>45</v>
      </c>
      <c r="E227">
        <v>27</v>
      </c>
      <c r="F227" s="2">
        <v>20</v>
      </c>
      <c r="G227" s="3">
        <v>14</v>
      </c>
      <c r="H227" s="3">
        <v>30</v>
      </c>
      <c r="I227" s="3">
        <v>8</v>
      </c>
      <c r="J227" s="3">
        <v>35</v>
      </c>
      <c r="K227" s="3">
        <v>31</v>
      </c>
      <c r="L227" s="3">
        <v>21</v>
      </c>
      <c r="M227" s="3">
        <v>55</v>
      </c>
      <c r="O227">
        <f t="shared" si="3"/>
        <v>322</v>
      </c>
    </row>
    <row r="228" spans="1:15" x14ac:dyDescent="0.25">
      <c r="A228" s="4" t="s">
        <v>216</v>
      </c>
      <c r="E228">
        <v>2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2</v>
      </c>
    </row>
    <row r="229" spans="1:15" x14ac:dyDescent="0.25">
      <c r="A229" s="4" t="s">
        <v>217</v>
      </c>
      <c r="F229" s="2"/>
      <c r="G229" s="3"/>
      <c r="H229" s="3"/>
      <c r="I229" s="3"/>
      <c r="J229" s="3">
        <v>2</v>
      </c>
      <c r="K229" s="3"/>
      <c r="L229" s="3"/>
      <c r="M229" s="3"/>
      <c r="O229">
        <f t="shared" si="3"/>
        <v>2</v>
      </c>
    </row>
    <row r="230" spans="1:15" x14ac:dyDescent="0.25">
      <c r="A230" s="4" t="s">
        <v>218</v>
      </c>
      <c r="B230">
        <v>3</v>
      </c>
      <c r="C230">
        <v>1</v>
      </c>
      <c r="D230">
        <v>2</v>
      </c>
      <c r="E230">
        <v>4</v>
      </c>
      <c r="F230" s="2">
        <v>10</v>
      </c>
      <c r="G230" s="3">
        <v>10</v>
      </c>
      <c r="H230" s="3">
        <v>3</v>
      </c>
      <c r="I230" s="3"/>
      <c r="J230" s="3">
        <v>3</v>
      </c>
      <c r="K230" s="3">
        <v>4</v>
      </c>
      <c r="L230" s="3">
        <v>10</v>
      </c>
      <c r="M230" s="3">
        <v>33</v>
      </c>
      <c r="O230">
        <f t="shared" si="3"/>
        <v>83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>
        <v>1</v>
      </c>
      <c r="I233" s="3">
        <v>5</v>
      </c>
      <c r="J233" s="3">
        <v>9</v>
      </c>
      <c r="K233" s="3">
        <v>4</v>
      </c>
      <c r="L233" s="3">
        <v>3</v>
      </c>
      <c r="M233" s="3"/>
      <c r="O233">
        <f t="shared" si="3"/>
        <v>22</v>
      </c>
    </row>
    <row r="234" spans="1:15" x14ac:dyDescent="0.25">
      <c r="A234" s="4" t="s">
        <v>222</v>
      </c>
      <c r="B234">
        <v>23</v>
      </c>
      <c r="C234">
        <v>39</v>
      </c>
      <c r="D234">
        <v>39</v>
      </c>
      <c r="E234">
        <v>16</v>
      </c>
      <c r="F234" s="2">
        <v>23</v>
      </c>
      <c r="G234" s="3">
        <v>38</v>
      </c>
      <c r="H234" s="3">
        <v>29</v>
      </c>
      <c r="I234" s="3">
        <v>13</v>
      </c>
      <c r="J234" s="3">
        <v>7</v>
      </c>
      <c r="K234" s="3">
        <v>26</v>
      </c>
      <c r="L234" s="3">
        <v>9</v>
      </c>
      <c r="M234" s="3">
        <v>25</v>
      </c>
      <c r="O234">
        <f t="shared" si="3"/>
        <v>287</v>
      </c>
    </row>
    <row r="235" spans="1:15" x14ac:dyDescent="0.25">
      <c r="A235" s="4" t="s">
        <v>223</v>
      </c>
      <c r="B235">
        <v>13</v>
      </c>
      <c r="C235">
        <v>4</v>
      </c>
      <c r="D235">
        <v>38</v>
      </c>
      <c r="E235">
        <v>7</v>
      </c>
      <c r="F235" s="2">
        <v>3</v>
      </c>
      <c r="G235" s="3">
        <v>15</v>
      </c>
      <c r="H235" s="3"/>
      <c r="I235" s="3"/>
      <c r="J235" s="3">
        <v>2</v>
      </c>
      <c r="K235" s="3">
        <v>13</v>
      </c>
      <c r="L235" s="3">
        <v>7</v>
      </c>
      <c r="M235" s="3">
        <v>13</v>
      </c>
      <c r="O235">
        <f t="shared" si="3"/>
        <v>115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B237">
        <v>1</v>
      </c>
      <c r="E237">
        <v>2</v>
      </c>
      <c r="F237" s="2">
        <v>4</v>
      </c>
      <c r="G237" s="3"/>
      <c r="H237" s="3"/>
      <c r="I237" s="3">
        <v>13</v>
      </c>
      <c r="J237" s="3"/>
      <c r="K237" s="3"/>
      <c r="L237" s="3"/>
      <c r="M237" s="3">
        <v>20</v>
      </c>
      <c r="O237">
        <f t="shared" si="3"/>
        <v>40</v>
      </c>
    </row>
    <row r="238" spans="1:15" x14ac:dyDescent="0.25">
      <c r="A238" s="4" t="s">
        <v>226</v>
      </c>
      <c r="B238">
        <v>90</v>
      </c>
      <c r="C238">
        <v>106</v>
      </c>
      <c r="D238">
        <v>60</v>
      </c>
      <c r="E238">
        <v>35</v>
      </c>
      <c r="F238" s="2">
        <v>25</v>
      </c>
      <c r="G238" s="3">
        <v>24</v>
      </c>
      <c r="H238" s="3">
        <v>48</v>
      </c>
      <c r="I238" s="3">
        <v>33</v>
      </c>
      <c r="J238" s="3">
        <v>41</v>
      </c>
      <c r="K238" s="3">
        <v>53</v>
      </c>
      <c r="L238" s="3">
        <v>48</v>
      </c>
      <c r="M238" s="3">
        <v>41</v>
      </c>
      <c r="O238">
        <f t="shared" si="3"/>
        <v>604</v>
      </c>
    </row>
    <row r="239" spans="1:15" x14ac:dyDescent="0.25">
      <c r="A239" s="4" t="s">
        <v>227</v>
      </c>
      <c r="B239">
        <v>19</v>
      </c>
      <c r="C239">
        <v>19</v>
      </c>
      <c r="D239">
        <v>24</v>
      </c>
      <c r="E239">
        <v>12</v>
      </c>
      <c r="F239" s="2">
        <v>8</v>
      </c>
      <c r="G239" s="3">
        <v>8</v>
      </c>
      <c r="H239" s="3">
        <v>10</v>
      </c>
      <c r="I239" s="3">
        <v>10</v>
      </c>
      <c r="J239" s="3">
        <v>27</v>
      </c>
      <c r="K239" s="3">
        <v>21</v>
      </c>
      <c r="L239" s="3">
        <v>1</v>
      </c>
      <c r="M239" s="3"/>
      <c r="O239">
        <f t="shared" si="3"/>
        <v>159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E241">
        <v>4</v>
      </c>
      <c r="F241" s="2"/>
      <c r="G241" s="3"/>
      <c r="H241" s="3"/>
      <c r="I241" s="3"/>
      <c r="J241" s="3"/>
      <c r="K241" s="3"/>
      <c r="L241" s="3">
        <v>1</v>
      </c>
      <c r="M241" s="3"/>
      <c r="O241">
        <f t="shared" si="3"/>
        <v>5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B245">
        <v>26</v>
      </c>
      <c r="C245">
        <v>22</v>
      </c>
      <c r="D245">
        <v>22</v>
      </c>
      <c r="E245">
        <v>24</v>
      </c>
      <c r="F245" s="2">
        <v>14</v>
      </c>
      <c r="G245" s="3">
        <v>7</v>
      </c>
      <c r="H245" s="3">
        <v>5</v>
      </c>
      <c r="I245" s="3">
        <v>12</v>
      </c>
      <c r="J245" s="3">
        <v>41</v>
      </c>
      <c r="K245" s="3">
        <v>65</v>
      </c>
      <c r="L245" s="3">
        <v>23</v>
      </c>
      <c r="M245" s="3">
        <v>27</v>
      </c>
      <c r="O245">
        <f t="shared" si="3"/>
        <v>288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B247">
        <v>73</v>
      </c>
      <c r="C247">
        <v>19</v>
      </c>
      <c r="D247">
        <v>41</v>
      </c>
      <c r="E247">
        <v>57</v>
      </c>
      <c r="F247" s="2">
        <v>36</v>
      </c>
      <c r="G247" s="3">
        <v>63</v>
      </c>
      <c r="H247" s="3">
        <v>36</v>
      </c>
      <c r="I247" s="3">
        <v>97</v>
      </c>
      <c r="J247" s="3">
        <v>101</v>
      </c>
      <c r="K247" s="3">
        <v>9</v>
      </c>
      <c r="L247" s="3">
        <v>47</v>
      </c>
      <c r="M247" s="3">
        <v>35</v>
      </c>
      <c r="O247">
        <f t="shared" si="3"/>
        <v>614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E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F251" s="2">
        <v>1</v>
      </c>
      <c r="G251" s="3"/>
      <c r="H251" s="3"/>
      <c r="I251" s="3"/>
      <c r="J251" s="3"/>
      <c r="K251" s="3"/>
      <c r="L251" s="3"/>
      <c r="M251" s="3"/>
      <c r="O251">
        <f t="shared" si="3"/>
        <v>1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B253">
        <v>1</v>
      </c>
      <c r="C253">
        <v>7</v>
      </c>
      <c r="E253">
        <v>3</v>
      </c>
      <c r="F253" s="2">
        <v>4</v>
      </c>
      <c r="G253" s="3"/>
      <c r="H253" s="3">
        <v>3</v>
      </c>
      <c r="I253" s="3">
        <v>4</v>
      </c>
      <c r="J253" s="3">
        <v>5</v>
      </c>
      <c r="K253" s="3">
        <v>4</v>
      </c>
      <c r="L253" s="3">
        <v>6</v>
      </c>
      <c r="M253" s="3">
        <v>5</v>
      </c>
      <c r="O253">
        <f t="shared" si="3"/>
        <v>42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B255">
        <v>4</v>
      </c>
      <c r="C255">
        <v>15</v>
      </c>
      <c r="D255">
        <v>39</v>
      </c>
      <c r="E255">
        <v>30</v>
      </c>
      <c r="F255" s="2">
        <v>10</v>
      </c>
      <c r="G255" s="3">
        <v>2</v>
      </c>
      <c r="H255" s="3">
        <v>2</v>
      </c>
      <c r="I255" s="3">
        <v>1</v>
      </c>
      <c r="J255" s="3">
        <v>10</v>
      </c>
      <c r="K255" s="3">
        <v>4</v>
      </c>
      <c r="L255" s="3">
        <v>3</v>
      </c>
      <c r="M255" s="3">
        <v>11</v>
      </c>
      <c r="O255">
        <f t="shared" si="3"/>
        <v>131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B258">
        <v>100</v>
      </c>
      <c r="C258">
        <v>69</v>
      </c>
      <c r="D258">
        <v>56</v>
      </c>
      <c r="F258" s="2"/>
      <c r="G258" s="3"/>
      <c r="H258" s="3"/>
      <c r="I258" s="3"/>
      <c r="J258" s="3">
        <v>7</v>
      </c>
      <c r="K258" s="3">
        <v>4</v>
      </c>
      <c r="L258" s="3"/>
      <c r="M258" s="3"/>
      <c r="O258">
        <f t="shared" si="3"/>
        <v>236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B260">
        <v>1</v>
      </c>
      <c r="C260" s="1"/>
      <c r="E260" s="1">
        <v>4</v>
      </c>
      <c r="F260" s="2">
        <v>6</v>
      </c>
      <c r="G260" s="3">
        <v>2</v>
      </c>
      <c r="H260" s="3">
        <v>2</v>
      </c>
      <c r="I260" s="3">
        <v>1</v>
      </c>
      <c r="J260" s="3"/>
      <c r="K260" s="3"/>
      <c r="L260" s="3"/>
      <c r="M260" s="3"/>
      <c r="O260">
        <f t="shared" si="4"/>
        <v>16</v>
      </c>
    </row>
    <row r="261" spans="1:15" x14ac:dyDescent="0.25">
      <c r="A261" s="4" t="s">
        <v>249</v>
      </c>
      <c r="F261" s="2"/>
      <c r="G261" s="3"/>
      <c r="H261" s="3"/>
      <c r="I261" s="3"/>
      <c r="J261" s="3">
        <v>1</v>
      </c>
      <c r="K261" s="3"/>
      <c r="L261" s="3"/>
      <c r="M261" s="3"/>
      <c r="O261">
        <f t="shared" si="4"/>
        <v>1</v>
      </c>
    </row>
    <row r="262" spans="1:15" x14ac:dyDescent="0.25">
      <c r="A262" s="4" t="s">
        <v>250</v>
      </c>
      <c r="B262">
        <v>5</v>
      </c>
      <c r="C262">
        <v>5</v>
      </c>
      <c r="F262" s="2"/>
      <c r="G262" s="3"/>
      <c r="H262" s="3">
        <v>5</v>
      </c>
      <c r="I262" s="3"/>
      <c r="J262" s="3"/>
      <c r="K262" s="3"/>
      <c r="L262" s="3"/>
      <c r="M262" s="3"/>
      <c r="O262">
        <f t="shared" si="4"/>
        <v>15</v>
      </c>
    </row>
    <row r="263" spans="1:15" x14ac:dyDescent="0.25">
      <c r="A263" s="4" t="s">
        <v>251</v>
      </c>
      <c r="E263">
        <v>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1</v>
      </c>
    </row>
    <row r="264" spans="1:15" x14ac:dyDescent="0.25">
      <c r="A264" s="4" t="s">
        <v>252</v>
      </c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C268">
        <v>1</v>
      </c>
      <c r="E268">
        <v>1</v>
      </c>
      <c r="F268" s="2">
        <v>1</v>
      </c>
      <c r="G268" s="3"/>
      <c r="H268" s="3">
        <v>2</v>
      </c>
      <c r="I268" s="3">
        <v>1</v>
      </c>
      <c r="J268" s="3">
        <v>3</v>
      </c>
      <c r="K268" s="3"/>
      <c r="L268" s="3">
        <v>18</v>
      </c>
      <c r="M268" s="3">
        <v>25</v>
      </c>
      <c r="O268">
        <f t="shared" si="4"/>
        <v>52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B272">
        <v>4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4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D274">
        <v>2</v>
      </c>
      <c r="F274" s="2">
        <v>1</v>
      </c>
      <c r="G274" s="3"/>
      <c r="H274" s="3"/>
      <c r="I274" s="3"/>
      <c r="J274" s="3"/>
      <c r="K274" s="3"/>
      <c r="L274" s="3"/>
      <c r="M274" s="3"/>
      <c r="O274">
        <f t="shared" si="4"/>
        <v>3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B277">
        <v>11</v>
      </c>
      <c r="C277">
        <v>15</v>
      </c>
      <c r="D277">
        <v>5</v>
      </c>
      <c r="F277" s="2">
        <v>5</v>
      </c>
      <c r="G277" s="3"/>
      <c r="H277" s="3"/>
      <c r="I277" s="3"/>
      <c r="J277" s="3"/>
      <c r="K277" s="3"/>
      <c r="L277" s="3"/>
      <c r="M277" s="3"/>
      <c r="O277">
        <f t="shared" si="4"/>
        <v>36</v>
      </c>
    </row>
    <row r="278" spans="1:15" x14ac:dyDescent="0.25">
      <c r="A278" s="4" t="s">
        <v>266</v>
      </c>
      <c r="B278">
        <v>3</v>
      </c>
      <c r="C278">
        <v>4</v>
      </c>
      <c r="D278">
        <v>23</v>
      </c>
      <c r="E278">
        <v>8</v>
      </c>
      <c r="F278" s="2">
        <v>6</v>
      </c>
      <c r="G278" s="3">
        <v>18</v>
      </c>
      <c r="H278" s="3">
        <v>17</v>
      </c>
      <c r="I278" s="3"/>
      <c r="J278" s="3">
        <v>17</v>
      </c>
      <c r="K278" s="3">
        <v>2</v>
      </c>
      <c r="L278" s="3">
        <v>1</v>
      </c>
      <c r="M278" s="3">
        <v>1</v>
      </c>
      <c r="O278">
        <f t="shared" si="4"/>
        <v>100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B286">
        <v>40</v>
      </c>
      <c r="C286">
        <v>20</v>
      </c>
      <c r="D286">
        <v>13</v>
      </c>
      <c r="E286">
        <v>14</v>
      </c>
      <c r="F286" s="2"/>
      <c r="G286" s="3">
        <v>3</v>
      </c>
      <c r="H286" s="3">
        <v>3</v>
      </c>
      <c r="I286" s="3"/>
      <c r="J286" s="3">
        <v>7</v>
      </c>
      <c r="K286" s="3">
        <v>1</v>
      </c>
      <c r="L286" s="3"/>
      <c r="M286" s="3">
        <v>19</v>
      </c>
      <c r="O286">
        <f t="shared" si="4"/>
        <v>120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>
        <v>3</v>
      </c>
      <c r="H290" s="3"/>
      <c r="I290" s="3"/>
      <c r="J290" s="3"/>
      <c r="K290" s="3"/>
      <c r="L290" s="3"/>
      <c r="M290" s="3"/>
      <c r="O290">
        <f t="shared" si="4"/>
        <v>3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B295">
        <v>17</v>
      </c>
      <c r="C295">
        <v>4</v>
      </c>
      <c r="D295">
        <v>41</v>
      </c>
      <c r="E295">
        <v>39</v>
      </c>
      <c r="F295" s="2">
        <v>39</v>
      </c>
      <c r="G295" s="3">
        <v>31</v>
      </c>
      <c r="H295" s="3">
        <v>17</v>
      </c>
      <c r="I295" s="3"/>
      <c r="J295" s="3">
        <v>11</v>
      </c>
      <c r="K295" s="3">
        <v>28</v>
      </c>
      <c r="L295" s="3">
        <v>33</v>
      </c>
      <c r="M295" s="3">
        <v>38</v>
      </c>
      <c r="O295">
        <f t="shared" si="4"/>
        <v>298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>
        <v>1</v>
      </c>
      <c r="J297" s="3"/>
      <c r="K297" s="3"/>
      <c r="L297" s="3"/>
      <c r="M297" s="3"/>
      <c r="O297">
        <f t="shared" si="4"/>
        <v>1</v>
      </c>
    </row>
    <row r="298" spans="1:15" x14ac:dyDescent="0.25">
      <c r="A298" s="4" t="s">
        <v>285</v>
      </c>
      <c r="B298">
        <v>4</v>
      </c>
      <c r="C298">
        <v>7</v>
      </c>
      <c r="D298">
        <v>1</v>
      </c>
      <c r="F298" s="2">
        <v>7</v>
      </c>
      <c r="G298" s="3">
        <v>10</v>
      </c>
      <c r="H298" s="3">
        <v>5</v>
      </c>
      <c r="I298" s="3"/>
      <c r="J298" s="3"/>
      <c r="K298" s="3">
        <v>1</v>
      </c>
      <c r="L298" s="3"/>
      <c r="M298" s="3">
        <v>1</v>
      </c>
      <c r="O298">
        <f t="shared" si="4"/>
        <v>36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B301">
        <v>11</v>
      </c>
      <c r="E301">
        <v>21</v>
      </c>
      <c r="F301" s="2">
        <v>24</v>
      </c>
      <c r="G301" s="3">
        <v>23</v>
      </c>
      <c r="H301" s="3">
        <v>6</v>
      </c>
      <c r="I301" s="3"/>
      <c r="J301" s="3">
        <v>4</v>
      </c>
      <c r="K301" s="3">
        <v>2</v>
      </c>
      <c r="L301" s="3">
        <v>4</v>
      </c>
      <c r="M301" s="3">
        <v>1</v>
      </c>
      <c r="O301">
        <f t="shared" si="4"/>
        <v>96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>
        <v>5</v>
      </c>
      <c r="I303" s="3"/>
      <c r="J303" s="3"/>
      <c r="K303" s="3"/>
      <c r="L303" s="3"/>
      <c r="M303" s="3">
        <v>15</v>
      </c>
      <c r="O303">
        <f t="shared" si="4"/>
        <v>20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>
        <v>1</v>
      </c>
      <c r="I309" s="3"/>
      <c r="J309" s="3"/>
      <c r="K309" s="3"/>
      <c r="L309" s="3"/>
      <c r="M309" s="3"/>
      <c r="O309">
        <f t="shared" si="4"/>
        <v>1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C312">
        <v>3</v>
      </c>
      <c r="D312">
        <v>1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4</v>
      </c>
    </row>
    <row r="313" spans="1:15" x14ac:dyDescent="0.25">
      <c r="A313" s="4" t="s">
        <v>300</v>
      </c>
      <c r="E313">
        <v>1</v>
      </c>
      <c r="F313" s="2"/>
      <c r="G313" s="3"/>
      <c r="H313" s="3"/>
      <c r="I313" s="3"/>
      <c r="J313" s="3"/>
      <c r="K313" s="3"/>
      <c r="L313" s="3">
        <v>3</v>
      </c>
      <c r="M313" s="3">
        <v>11</v>
      </c>
      <c r="O313">
        <f t="shared" si="4"/>
        <v>15</v>
      </c>
    </row>
    <row r="314" spans="1:15" x14ac:dyDescent="0.25">
      <c r="A314" s="4" t="s">
        <v>301</v>
      </c>
      <c r="C314" s="6"/>
      <c r="E314" s="6"/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B315">
        <v>8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8</v>
      </c>
    </row>
    <row r="316" spans="1:15" x14ac:dyDescent="0.25">
      <c r="A316" s="4" t="s">
        <v>303</v>
      </c>
      <c r="F316" s="2"/>
      <c r="G316" s="3"/>
      <c r="H316" s="3"/>
      <c r="I316" s="3"/>
      <c r="J316" s="3">
        <v>1</v>
      </c>
      <c r="K316" s="3"/>
      <c r="L316" s="3"/>
      <c r="M316" s="3"/>
      <c r="O316">
        <f t="shared" si="4"/>
        <v>1</v>
      </c>
    </row>
    <row r="317" spans="1:15" x14ac:dyDescent="0.25">
      <c r="A317" s="4" t="s">
        <v>304</v>
      </c>
      <c r="B317">
        <v>20</v>
      </c>
      <c r="C317">
        <v>7</v>
      </c>
      <c r="D317">
        <v>6</v>
      </c>
      <c r="F317" s="2"/>
      <c r="G317" s="3"/>
      <c r="H317" s="3"/>
      <c r="I317" s="3">
        <v>2</v>
      </c>
      <c r="J317" s="3">
        <v>5</v>
      </c>
      <c r="K317" s="3"/>
      <c r="L317" s="3">
        <v>2</v>
      </c>
      <c r="M317" s="3"/>
      <c r="O317">
        <f t="shared" si="4"/>
        <v>42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E320">
        <v>10</v>
      </c>
      <c r="F320" s="2"/>
      <c r="G320" s="3">
        <v>1</v>
      </c>
      <c r="H320" s="3"/>
      <c r="I320" s="3"/>
      <c r="J320" s="3">
        <v>2</v>
      </c>
      <c r="K320" s="3"/>
      <c r="L320" s="3"/>
      <c r="M320" s="3"/>
      <c r="O320">
        <f t="shared" si="4"/>
        <v>13</v>
      </c>
    </row>
    <row r="321" spans="1:15" x14ac:dyDescent="0.25">
      <c r="A321" s="4" t="s">
        <v>308</v>
      </c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D323">
        <v>1</v>
      </c>
      <c r="E323">
        <v>1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2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B325">
        <v>7</v>
      </c>
      <c r="C325">
        <v>14</v>
      </c>
      <c r="D325">
        <v>20</v>
      </c>
      <c r="E325">
        <v>19</v>
      </c>
      <c r="F325" s="2">
        <v>24</v>
      </c>
      <c r="G325" s="3">
        <v>47</v>
      </c>
      <c r="H325" s="3">
        <v>38</v>
      </c>
      <c r="I325" s="3">
        <v>36</v>
      </c>
      <c r="J325" s="3">
        <v>32</v>
      </c>
      <c r="K325" s="3">
        <v>11</v>
      </c>
      <c r="L325" s="3">
        <v>13</v>
      </c>
      <c r="M325" s="3">
        <v>17</v>
      </c>
      <c r="O325">
        <f t="shared" si="5"/>
        <v>278</v>
      </c>
    </row>
    <row r="326" spans="1:15" x14ac:dyDescent="0.25">
      <c r="A326" s="4" t="s">
        <v>313</v>
      </c>
      <c r="B326">
        <v>4</v>
      </c>
      <c r="C326">
        <v>18</v>
      </c>
      <c r="D326">
        <v>8</v>
      </c>
      <c r="F326" s="2"/>
      <c r="G326" s="3">
        <v>14</v>
      </c>
      <c r="H326" s="3">
        <v>3</v>
      </c>
      <c r="I326" s="3">
        <v>18</v>
      </c>
      <c r="J326" s="3">
        <v>18</v>
      </c>
      <c r="K326" s="3">
        <v>45</v>
      </c>
      <c r="L326" s="3">
        <v>52</v>
      </c>
      <c r="M326" s="3">
        <v>19</v>
      </c>
      <c r="O326">
        <f t="shared" si="5"/>
        <v>199</v>
      </c>
    </row>
    <row r="327" spans="1:15" x14ac:dyDescent="0.25">
      <c r="A327" s="4" t="s">
        <v>314</v>
      </c>
      <c r="F327" s="2"/>
      <c r="G327" s="3"/>
      <c r="H327" s="3"/>
      <c r="I327" s="3">
        <v>4</v>
      </c>
      <c r="J327" s="3">
        <v>1</v>
      </c>
      <c r="K327" s="3">
        <v>1</v>
      </c>
      <c r="L327" s="3">
        <v>1</v>
      </c>
      <c r="M327" s="3"/>
      <c r="O327">
        <f t="shared" si="5"/>
        <v>7</v>
      </c>
    </row>
    <row r="328" spans="1:15" x14ac:dyDescent="0.25">
      <c r="A328" s="4" t="s">
        <v>315</v>
      </c>
      <c r="D328">
        <v>29</v>
      </c>
      <c r="E328">
        <v>33</v>
      </c>
      <c r="F328" s="2">
        <v>2</v>
      </c>
      <c r="G328" s="3">
        <v>8</v>
      </c>
      <c r="H328" s="3">
        <v>37</v>
      </c>
      <c r="I328" s="3">
        <v>4</v>
      </c>
      <c r="J328" s="3">
        <v>35</v>
      </c>
      <c r="K328" s="3">
        <v>27</v>
      </c>
      <c r="L328" s="3">
        <v>34</v>
      </c>
      <c r="M328" s="3">
        <v>19</v>
      </c>
      <c r="O328">
        <f t="shared" si="5"/>
        <v>228</v>
      </c>
    </row>
    <row r="329" spans="1:15" x14ac:dyDescent="0.25">
      <c r="A329" s="4" t="s">
        <v>316</v>
      </c>
      <c r="F329" s="2"/>
      <c r="G329" s="3"/>
      <c r="H329" s="3"/>
      <c r="I329" s="3">
        <v>4</v>
      </c>
      <c r="J329" s="3"/>
      <c r="K329" s="3"/>
      <c r="L329" s="3"/>
      <c r="M329" s="3"/>
      <c r="O329">
        <f t="shared" si="5"/>
        <v>4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B331">
        <v>22</v>
      </c>
      <c r="C331">
        <v>23</v>
      </c>
      <c r="D331">
        <v>37</v>
      </c>
      <c r="E331">
        <v>20</v>
      </c>
      <c r="F331" s="2">
        <v>12</v>
      </c>
      <c r="G331" s="3">
        <v>12</v>
      </c>
      <c r="H331" s="3">
        <v>16</v>
      </c>
      <c r="I331" s="3">
        <v>71</v>
      </c>
      <c r="J331" s="3">
        <v>56</v>
      </c>
      <c r="K331" s="3">
        <v>17</v>
      </c>
      <c r="L331" s="3">
        <v>35</v>
      </c>
      <c r="M331" s="3">
        <v>37</v>
      </c>
      <c r="O331">
        <f t="shared" si="5"/>
        <v>358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>
        <v>9</v>
      </c>
      <c r="M332" s="3"/>
      <c r="O332">
        <f t="shared" si="5"/>
        <v>9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B335">
        <v>21</v>
      </c>
      <c r="C335">
        <v>3</v>
      </c>
      <c r="F335" s="2"/>
      <c r="G335" s="3">
        <v>22</v>
      </c>
      <c r="H335" s="3">
        <v>21</v>
      </c>
      <c r="I335" s="3">
        <v>10</v>
      </c>
      <c r="J335" s="3"/>
      <c r="K335" s="3">
        <v>1</v>
      </c>
      <c r="L335" s="3">
        <v>1</v>
      </c>
      <c r="M335" s="3"/>
      <c r="O335">
        <f t="shared" si="5"/>
        <v>79</v>
      </c>
    </row>
    <row r="336" spans="1:15" x14ac:dyDescent="0.25">
      <c r="A336" s="4" t="s">
        <v>323</v>
      </c>
      <c r="B336">
        <v>67</v>
      </c>
      <c r="C336">
        <v>40</v>
      </c>
      <c r="D336">
        <v>52</v>
      </c>
      <c r="E336">
        <v>76</v>
      </c>
      <c r="F336" s="2">
        <v>67</v>
      </c>
      <c r="G336" s="3">
        <v>47</v>
      </c>
      <c r="H336" s="3">
        <v>28</v>
      </c>
      <c r="I336" s="3">
        <v>25</v>
      </c>
      <c r="J336" s="3">
        <v>20</v>
      </c>
      <c r="K336" s="3">
        <v>15</v>
      </c>
      <c r="L336" s="3">
        <v>10</v>
      </c>
      <c r="M336" s="3">
        <v>13</v>
      </c>
      <c r="O336">
        <f t="shared" si="5"/>
        <v>460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B338">
        <v>1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1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>
        <v>6</v>
      </c>
      <c r="L341" s="3">
        <v>7</v>
      </c>
      <c r="M341" s="3"/>
      <c r="O341">
        <f t="shared" si="5"/>
        <v>13</v>
      </c>
    </row>
    <row r="342" spans="1:15" x14ac:dyDescent="0.25">
      <c r="A342" s="4" t="s">
        <v>329</v>
      </c>
      <c r="B342">
        <v>6</v>
      </c>
      <c r="C342">
        <v>16</v>
      </c>
      <c r="D342">
        <v>3</v>
      </c>
      <c r="F342" s="2">
        <v>9</v>
      </c>
      <c r="G342" s="3">
        <v>5</v>
      </c>
      <c r="H342" s="3">
        <v>6</v>
      </c>
      <c r="I342" s="3"/>
      <c r="J342" s="3"/>
      <c r="K342" s="3"/>
      <c r="L342" s="3">
        <v>16</v>
      </c>
      <c r="M342" s="3">
        <v>7</v>
      </c>
      <c r="O342">
        <f t="shared" si="5"/>
        <v>68</v>
      </c>
    </row>
    <row r="343" spans="1:15" x14ac:dyDescent="0.25">
      <c r="A343" s="4" t="s">
        <v>330</v>
      </c>
      <c r="B343">
        <v>24</v>
      </c>
      <c r="C343">
        <v>28</v>
      </c>
      <c r="D343">
        <v>53</v>
      </c>
      <c r="E343">
        <v>17</v>
      </c>
      <c r="F343" s="2">
        <v>22</v>
      </c>
      <c r="G343" s="3">
        <v>14</v>
      </c>
      <c r="H343" s="3"/>
      <c r="I343" s="3"/>
      <c r="J343" s="3">
        <v>7</v>
      </c>
      <c r="K343" s="3">
        <v>10</v>
      </c>
      <c r="L343" s="3">
        <v>12</v>
      </c>
      <c r="M343" s="3">
        <v>3</v>
      </c>
      <c r="O343">
        <f t="shared" si="5"/>
        <v>190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B345">
        <v>2</v>
      </c>
      <c r="C345">
        <v>3</v>
      </c>
      <c r="F345" s="2"/>
      <c r="G345" s="3">
        <v>1</v>
      </c>
      <c r="H345" s="3"/>
      <c r="I345" s="3"/>
      <c r="J345" s="3"/>
      <c r="K345" s="3"/>
      <c r="L345" s="3"/>
      <c r="M345" s="3"/>
      <c r="O345">
        <f t="shared" si="5"/>
        <v>6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B347">
        <v>5</v>
      </c>
      <c r="C347">
        <v>4</v>
      </c>
      <c r="D347">
        <v>6</v>
      </c>
      <c r="E347">
        <v>7</v>
      </c>
      <c r="F347" s="2">
        <v>1</v>
      </c>
      <c r="G347" s="3">
        <v>12</v>
      </c>
      <c r="H347" s="3">
        <v>14</v>
      </c>
      <c r="I347" s="3">
        <v>12</v>
      </c>
      <c r="J347" s="3">
        <v>9</v>
      </c>
      <c r="K347" s="3">
        <v>3</v>
      </c>
      <c r="L347" s="3">
        <v>9</v>
      </c>
      <c r="M347" s="3">
        <v>12</v>
      </c>
      <c r="O347">
        <f t="shared" si="5"/>
        <v>94</v>
      </c>
    </row>
    <row r="348" spans="1:15" x14ac:dyDescent="0.25">
      <c r="A348" s="4" t="s">
        <v>335</v>
      </c>
      <c r="B348">
        <v>30</v>
      </c>
      <c r="C348">
        <v>7</v>
      </c>
      <c r="D348">
        <v>32</v>
      </c>
      <c r="E348">
        <v>28</v>
      </c>
      <c r="F348" s="2">
        <v>28</v>
      </c>
      <c r="G348" s="3">
        <v>22</v>
      </c>
      <c r="H348" s="3">
        <v>9</v>
      </c>
      <c r="I348" s="3">
        <v>30</v>
      </c>
      <c r="J348" s="3">
        <v>12</v>
      </c>
      <c r="K348" s="3">
        <v>37</v>
      </c>
      <c r="L348" s="3">
        <v>17</v>
      </c>
      <c r="M348" s="3">
        <v>9</v>
      </c>
      <c r="O348">
        <f t="shared" si="5"/>
        <v>261</v>
      </c>
    </row>
    <row r="349" spans="1:15" x14ac:dyDescent="0.25">
      <c r="A349" s="4" t="s">
        <v>336</v>
      </c>
      <c r="D349">
        <v>3</v>
      </c>
      <c r="E349">
        <v>4</v>
      </c>
      <c r="F349" s="2">
        <v>6</v>
      </c>
      <c r="G349" s="3">
        <v>23</v>
      </c>
      <c r="H349" s="3">
        <v>31</v>
      </c>
      <c r="I349" s="3"/>
      <c r="J349" s="3"/>
      <c r="K349" s="3"/>
      <c r="L349" s="3"/>
      <c r="M349" s="3"/>
      <c r="O349">
        <f t="shared" si="5"/>
        <v>67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>
        <v>1</v>
      </c>
      <c r="H352" s="3"/>
      <c r="I352" s="3"/>
      <c r="J352" s="3"/>
      <c r="K352" s="3"/>
      <c r="L352" s="3"/>
      <c r="M352" s="3"/>
      <c r="O352">
        <f t="shared" si="5"/>
        <v>1</v>
      </c>
    </row>
    <row r="353" spans="1:15" x14ac:dyDescent="0.25">
      <c r="A353" s="4" t="s">
        <v>340</v>
      </c>
      <c r="B353">
        <v>26</v>
      </c>
      <c r="C353">
        <v>21</v>
      </c>
      <c r="D353">
        <v>22</v>
      </c>
      <c r="E353">
        <v>21</v>
      </c>
      <c r="F353" s="2">
        <v>24</v>
      </c>
      <c r="G353" s="3">
        <v>22</v>
      </c>
      <c r="H353" s="3">
        <v>24</v>
      </c>
      <c r="I353" s="3">
        <v>14</v>
      </c>
      <c r="J353" s="3">
        <v>6</v>
      </c>
      <c r="K353" s="3">
        <v>20</v>
      </c>
      <c r="L353" s="3">
        <v>17</v>
      </c>
      <c r="M353" s="3">
        <v>4</v>
      </c>
      <c r="O353">
        <f t="shared" si="5"/>
        <v>221</v>
      </c>
    </row>
    <row r="354" spans="1:15" x14ac:dyDescent="0.25">
      <c r="A354" s="4" t="s">
        <v>341</v>
      </c>
      <c r="B354">
        <v>8</v>
      </c>
      <c r="C354">
        <v>5</v>
      </c>
      <c r="D354">
        <v>1</v>
      </c>
      <c r="E354">
        <v>2</v>
      </c>
      <c r="F354" s="2">
        <v>6</v>
      </c>
      <c r="G354" s="3">
        <v>2</v>
      </c>
      <c r="H354" s="3">
        <v>7</v>
      </c>
      <c r="I354" s="3">
        <v>8</v>
      </c>
      <c r="J354" s="3">
        <v>2</v>
      </c>
      <c r="K354" s="3">
        <v>2</v>
      </c>
      <c r="L354" s="3">
        <v>2</v>
      </c>
      <c r="M354" s="3">
        <v>3</v>
      </c>
      <c r="O354">
        <f t="shared" si="5"/>
        <v>48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B356">
        <v>21</v>
      </c>
      <c r="C356">
        <v>22</v>
      </c>
      <c r="D356">
        <v>21</v>
      </c>
      <c r="E356">
        <v>10</v>
      </c>
      <c r="F356" s="2">
        <v>15</v>
      </c>
      <c r="G356" s="3">
        <v>1</v>
      </c>
      <c r="H356" s="3">
        <v>5</v>
      </c>
      <c r="I356" s="3"/>
      <c r="J356" s="3">
        <v>2</v>
      </c>
      <c r="K356" s="3">
        <v>12</v>
      </c>
      <c r="L356" s="3">
        <v>16</v>
      </c>
      <c r="M356" s="3">
        <v>15</v>
      </c>
      <c r="O356">
        <f t="shared" si="5"/>
        <v>140</v>
      </c>
    </row>
    <row r="357" spans="1:15" x14ac:dyDescent="0.25">
      <c r="A357" s="4" t="s">
        <v>344</v>
      </c>
      <c r="B357">
        <v>8</v>
      </c>
      <c r="C357">
        <v>5</v>
      </c>
      <c r="D357">
        <v>6</v>
      </c>
      <c r="E357">
        <v>1</v>
      </c>
      <c r="F357" s="2">
        <v>7</v>
      </c>
      <c r="G357" s="3">
        <v>1</v>
      </c>
      <c r="H357" s="3">
        <v>1</v>
      </c>
      <c r="I357" s="3">
        <v>1</v>
      </c>
      <c r="J357" s="3">
        <v>4</v>
      </c>
      <c r="K357" s="3">
        <v>2</v>
      </c>
      <c r="L357" s="3"/>
      <c r="M357" s="3"/>
      <c r="O357">
        <f t="shared" si="5"/>
        <v>36</v>
      </c>
    </row>
    <row r="358" spans="1:15" x14ac:dyDescent="0.25">
      <c r="A358" s="4" t="s">
        <v>345</v>
      </c>
      <c r="F358" s="2"/>
      <c r="G358" s="3">
        <v>15</v>
      </c>
      <c r="H358" s="3"/>
      <c r="I358" s="3"/>
      <c r="J358" s="3">
        <v>3</v>
      </c>
      <c r="K358" s="3">
        <v>2</v>
      </c>
      <c r="L358" s="3"/>
      <c r="M358" s="3"/>
      <c r="O358">
        <f t="shared" si="5"/>
        <v>20</v>
      </c>
    </row>
    <row r="359" spans="1:15" x14ac:dyDescent="0.25">
      <c r="A359" s="4" t="s">
        <v>346</v>
      </c>
      <c r="C359">
        <v>3</v>
      </c>
      <c r="F359" s="2"/>
      <c r="G359" s="3"/>
      <c r="H359" s="3"/>
      <c r="I359" s="3"/>
      <c r="J359" s="3">
        <v>1</v>
      </c>
      <c r="K359" s="3">
        <v>3</v>
      </c>
      <c r="L359" s="3">
        <v>1</v>
      </c>
      <c r="M359" s="3"/>
      <c r="O359">
        <f t="shared" si="5"/>
        <v>8</v>
      </c>
    </row>
    <row r="360" spans="1:15" x14ac:dyDescent="0.25">
      <c r="A360" s="4" t="s">
        <v>347</v>
      </c>
      <c r="F360" s="2"/>
      <c r="G360" s="3"/>
      <c r="H360" s="3">
        <v>10</v>
      </c>
      <c r="I360" s="3"/>
      <c r="J360" s="3"/>
      <c r="K360" s="3"/>
      <c r="L360" s="3"/>
      <c r="M360" s="3"/>
      <c r="O360">
        <f t="shared" si="5"/>
        <v>10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>
        <v>22</v>
      </c>
      <c r="O361">
        <f t="shared" si="5"/>
        <v>22</v>
      </c>
    </row>
    <row r="362" spans="1:15" x14ac:dyDescent="0.25">
      <c r="A362" s="4" t="s">
        <v>349</v>
      </c>
      <c r="F362" s="2"/>
      <c r="G362" s="3"/>
      <c r="H362" s="3">
        <v>20</v>
      </c>
      <c r="I362" s="3">
        <v>5</v>
      </c>
      <c r="J362" s="3"/>
      <c r="K362" s="3"/>
      <c r="L362" s="3"/>
      <c r="M362" s="3"/>
      <c r="O362">
        <f t="shared" si="5"/>
        <v>25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B364">
        <v>7</v>
      </c>
      <c r="C364" s="1"/>
      <c r="E364" s="1"/>
      <c r="F364" s="2">
        <v>2</v>
      </c>
      <c r="G364" s="3"/>
      <c r="H364" s="3"/>
      <c r="I364" s="3"/>
      <c r="J364" s="3"/>
      <c r="K364" s="3">
        <v>1</v>
      </c>
      <c r="L364" s="3"/>
      <c r="M364" s="3"/>
      <c r="O364">
        <f t="shared" si="5"/>
        <v>10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>
        <v>5</v>
      </c>
      <c r="I366" s="3"/>
      <c r="J366" s="3"/>
      <c r="K366" s="3"/>
      <c r="L366" s="3"/>
      <c r="M366" s="3"/>
      <c r="O366">
        <f t="shared" si="5"/>
        <v>5</v>
      </c>
    </row>
    <row r="367" spans="1:15" x14ac:dyDescent="0.25">
      <c r="A367" s="4" t="s">
        <v>354</v>
      </c>
      <c r="E367">
        <v>3</v>
      </c>
      <c r="F367" s="2"/>
      <c r="G367" s="3"/>
      <c r="H367" s="3">
        <v>3</v>
      </c>
      <c r="I367" s="3">
        <v>12</v>
      </c>
      <c r="J367" s="3"/>
      <c r="K367" s="3"/>
      <c r="L367" s="3"/>
      <c r="M367" s="3">
        <v>7</v>
      </c>
      <c r="O367">
        <f t="shared" si="5"/>
        <v>25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>
        <v>1</v>
      </c>
      <c r="K372" s="3"/>
      <c r="L372" s="3"/>
      <c r="M372" s="3"/>
      <c r="O372">
        <f t="shared" si="5"/>
        <v>1</v>
      </c>
    </row>
    <row r="373" spans="1:15" x14ac:dyDescent="0.25">
      <c r="A373" s="4" t="s">
        <v>360</v>
      </c>
      <c r="F373" s="2">
        <v>12</v>
      </c>
      <c r="G373" s="3"/>
      <c r="H373" s="3"/>
      <c r="I373" s="3"/>
      <c r="J373" s="3"/>
      <c r="K373" s="3"/>
      <c r="L373" s="3"/>
      <c r="M373" s="3"/>
      <c r="O373">
        <f t="shared" si="5"/>
        <v>12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D378">
        <v>6</v>
      </c>
      <c r="E378">
        <v>6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12</v>
      </c>
    </row>
    <row r="379" spans="1:15" x14ac:dyDescent="0.25">
      <c r="A379" s="4" t="s">
        <v>366</v>
      </c>
      <c r="F379" s="2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>
        <v>1</v>
      </c>
      <c r="C382" s="1"/>
      <c r="E382" s="1"/>
      <c r="F382" s="2">
        <v>3</v>
      </c>
      <c r="G382" s="3">
        <v>1</v>
      </c>
      <c r="H382" s="3"/>
      <c r="I382" s="3"/>
      <c r="J382" s="3"/>
      <c r="K382" s="3"/>
      <c r="L382" s="3"/>
      <c r="M382" s="3"/>
      <c r="O382">
        <f t="shared" si="5"/>
        <v>5</v>
      </c>
    </row>
    <row r="383" spans="1:15" x14ac:dyDescent="0.25">
      <c r="A383" s="4" t="s">
        <v>534</v>
      </c>
      <c r="B383" s="1"/>
      <c r="C383" s="1"/>
      <c r="E383" s="1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E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C385">
        <v>4</v>
      </c>
      <c r="E385">
        <v>2</v>
      </c>
      <c r="F385" s="2">
        <v>2</v>
      </c>
      <c r="G385" s="3"/>
      <c r="H385" s="3">
        <v>4</v>
      </c>
      <c r="I385" s="3"/>
      <c r="J385" s="3"/>
      <c r="K385" s="3"/>
      <c r="L385" s="3"/>
      <c r="M385" s="3"/>
      <c r="O385">
        <f t="shared" si="5"/>
        <v>12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1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D391">
        <v>2</v>
      </c>
      <c r="E391" s="1">
        <v>10</v>
      </c>
      <c r="F391" s="2">
        <v>1</v>
      </c>
      <c r="G391" s="3"/>
      <c r="H391" s="3">
        <v>14</v>
      </c>
      <c r="I391" s="3">
        <v>7</v>
      </c>
      <c r="J391" s="3">
        <v>29</v>
      </c>
      <c r="K391" s="3">
        <v>15</v>
      </c>
      <c r="L391" s="3">
        <v>47</v>
      </c>
      <c r="M391" s="3">
        <v>41</v>
      </c>
      <c r="O391">
        <f t="shared" si="6"/>
        <v>166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1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E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1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B419">
        <v>1</v>
      </c>
      <c r="C419">
        <v>23</v>
      </c>
      <c r="D419">
        <v>20</v>
      </c>
      <c r="E419">
        <v>12</v>
      </c>
      <c r="F419" s="2">
        <v>1</v>
      </c>
      <c r="G419" s="3">
        <v>5</v>
      </c>
      <c r="H419" s="3"/>
      <c r="I419" s="3"/>
      <c r="J419" s="3"/>
      <c r="K419" s="3">
        <v>2</v>
      </c>
      <c r="L419" s="3"/>
      <c r="M419" s="3"/>
      <c r="O419">
        <f t="shared" si="6"/>
        <v>64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B444">
        <v>9</v>
      </c>
      <c r="C444">
        <v>2</v>
      </c>
      <c r="D444">
        <v>15</v>
      </c>
      <c r="F444" s="2"/>
      <c r="G444" s="3"/>
      <c r="H444" s="3">
        <v>7</v>
      </c>
      <c r="I444" s="3">
        <v>3</v>
      </c>
      <c r="J444" s="3">
        <v>1</v>
      </c>
      <c r="K444" s="3">
        <v>7</v>
      </c>
      <c r="L444" s="3"/>
      <c r="M444" s="3">
        <v>9</v>
      </c>
      <c r="O444">
        <f t="shared" si="6"/>
        <v>53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B446">
        <v>5</v>
      </c>
      <c r="F446" s="2">
        <v>16</v>
      </c>
      <c r="G446" s="3"/>
      <c r="H446" s="3"/>
      <c r="I446" s="3"/>
      <c r="J446" s="3"/>
      <c r="K446" s="3"/>
      <c r="L446" s="3"/>
      <c r="M446" s="3"/>
      <c r="O446">
        <f t="shared" si="6"/>
        <v>21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D450">
        <v>7</v>
      </c>
      <c r="F450" s="2"/>
      <c r="G450" s="3">
        <v>3</v>
      </c>
      <c r="H450" s="3"/>
      <c r="I450" s="3"/>
      <c r="J450" s="3"/>
      <c r="K450" s="3"/>
      <c r="L450" s="3">
        <v>2</v>
      </c>
      <c r="M450" s="3"/>
      <c r="O450">
        <f t="shared" si="6"/>
        <v>12</v>
      </c>
    </row>
    <row r="451" spans="1:15" x14ac:dyDescent="0.25">
      <c r="A451" s="4" t="s">
        <v>437</v>
      </c>
      <c r="F451" s="2">
        <v>19</v>
      </c>
      <c r="G451" s="3">
        <v>3</v>
      </c>
      <c r="H451" s="3"/>
      <c r="I451" s="3"/>
      <c r="J451" s="3"/>
      <c r="K451" s="3">
        <v>14</v>
      </c>
      <c r="L451" s="3">
        <v>22</v>
      </c>
      <c r="M451" s="3">
        <v>14</v>
      </c>
      <c r="O451">
        <f t="shared" ref="O451:O514" si="7">SUM(B451:N451)</f>
        <v>72</v>
      </c>
    </row>
    <row r="452" spans="1:15" x14ac:dyDescent="0.25">
      <c r="A452" s="4" t="s">
        <v>438</v>
      </c>
      <c r="F452" s="2"/>
      <c r="G452" s="3">
        <v>6</v>
      </c>
      <c r="H452" s="3"/>
      <c r="I452" s="3"/>
      <c r="J452" s="3"/>
      <c r="K452" s="3"/>
      <c r="L452" s="3"/>
      <c r="M452" s="3"/>
      <c r="O452">
        <f t="shared" si="7"/>
        <v>6</v>
      </c>
    </row>
    <row r="453" spans="1:15" x14ac:dyDescent="0.25">
      <c r="A453" s="4" t="s">
        <v>439</v>
      </c>
      <c r="E453">
        <v>2</v>
      </c>
      <c r="F453" s="2">
        <v>2</v>
      </c>
      <c r="G453" s="3"/>
      <c r="H453" s="3"/>
      <c r="I453" s="3"/>
      <c r="J453" s="3"/>
      <c r="K453" s="3"/>
      <c r="L453" s="3"/>
      <c r="M453" s="3"/>
      <c r="O453">
        <f t="shared" si="7"/>
        <v>4</v>
      </c>
    </row>
    <row r="454" spans="1:15" x14ac:dyDescent="0.25">
      <c r="A454" s="4" t="s">
        <v>440</v>
      </c>
      <c r="B454">
        <v>2</v>
      </c>
      <c r="C454">
        <v>5</v>
      </c>
      <c r="D454">
        <v>6</v>
      </c>
      <c r="E454">
        <v>10</v>
      </c>
      <c r="F454" s="2">
        <v>11</v>
      </c>
      <c r="G454" s="3">
        <v>8</v>
      </c>
      <c r="H454" s="3">
        <v>8</v>
      </c>
      <c r="I454" s="3"/>
      <c r="J454" s="3"/>
      <c r="K454" s="3"/>
      <c r="L454" s="3">
        <v>14</v>
      </c>
      <c r="M454" s="3">
        <v>13</v>
      </c>
      <c r="O454">
        <f t="shared" si="7"/>
        <v>77</v>
      </c>
    </row>
    <row r="455" spans="1:15" x14ac:dyDescent="0.25">
      <c r="A455" s="4" t="s">
        <v>441</v>
      </c>
      <c r="F455" s="2">
        <v>6</v>
      </c>
      <c r="G455" s="3">
        <v>5</v>
      </c>
      <c r="H455" s="3"/>
      <c r="I455" s="3"/>
      <c r="J455" s="3"/>
      <c r="K455" s="3"/>
      <c r="L455" s="3"/>
      <c r="M455" s="3">
        <v>2</v>
      </c>
      <c r="O455">
        <f t="shared" si="7"/>
        <v>13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>
        <v>8</v>
      </c>
      <c r="L456" s="3">
        <v>2</v>
      </c>
      <c r="M456" s="3"/>
      <c r="O456">
        <f t="shared" si="7"/>
        <v>10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2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>
        <v>1</v>
      </c>
      <c r="K459" s="3"/>
      <c r="L459" s="3"/>
      <c r="M459" s="3"/>
      <c r="O459">
        <f t="shared" si="7"/>
        <v>1</v>
      </c>
    </row>
    <row r="460" spans="1:15" x14ac:dyDescent="0.25">
      <c r="A460" s="4" t="s">
        <v>446</v>
      </c>
      <c r="B460">
        <v>3</v>
      </c>
      <c r="D460">
        <v>1</v>
      </c>
      <c r="E460">
        <v>1</v>
      </c>
      <c r="F460" s="2">
        <v>5</v>
      </c>
      <c r="G460" s="3"/>
      <c r="H460" s="3">
        <v>5</v>
      </c>
      <c r="I460" s="3">
        <v>16</v>
      </c>
      <c r="J460" s="3">
        <v>18</v>
      </c>
      <c r="K460" s="3"/>
      <c r="L460" s="3"/>
      <c r="M460" s="3"/>
      <c r="O460">
        <f t="shared" si="7"/>
        <v>49</v>
      </c>
    </row>
    <row r="461" spans="1:15" x14ac:dyDescent="0.25">
      <c r="A461" s="4" t="s">
        <v>447</v>
      </c>
      <c r="F461" s="2"/>
      <c r="G461" s="3"/>
      <c r="H461" s="3"/>
      <c r="I461" s="3">
        <v>4</v>
      </c>
      <c r="J461" s="3">
        <v>1</v>
      </c>
      <c r="K461" s="3">
        <v>22</v>
      </c>
      <c r="L461" s="3">
        <v>14</v>
      </c>
      <c r="M461" s="3">
        <v>1</v>
      </c>
      <c r="O461">
        <f t="shared" si="7"/>
        <v>42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D464">
        <v>6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6</v>
      </c>
    </row>
    <row r="465" spans="1:15" x14ac:dyDescent="0.25">
      <c r="A465" s="4" t="s">
        <v>451</v>
      </c>
      <c r="E465">
        <v>26</v>
      </c>
      <c r="F465" s="2">
        <v>3</v>
      </c>
      <c r="G465" s="3"/>
      <c r="H465" s="3"/>
      <c r="I465" s="3"/>
      <c r="J465" s="3">
        <v>17</v>
      </c>
      <c r="K465" s="3">
        <v>22</v>
      </c>
      <c r="L465" s="3">
        <v>4</v>
      </c>
      <c r="M465" s="3"/>
      <c r="O465">
        <f t="shared" si="7"/>
        <v>72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>
        <v>1</v>
      </c>
      <c r="K469" s="3"/>
      <c r="L469" s="3">
        <v>16</v>
      </c>
      <c r="M469" s="3">
        <v>3</v>
      </c>
      <c r="O469">
        <f t="shared" si="7"/>
        <v>20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E474">
        <v>1</v>
      </c>
      <c r="F474" s="2"/>
      <c r="G474" s="3"/>
      <c r="H474" s="3"/>
      <c r="I474" s="3"/>
      <c r="J474" s="3"/>
      <c r="K474" s="3">
        <v>2</v>
      </c>
      <c r="L474" s="3">
        <v>19</v>
      </c>
      <c r="M474" s="3">
        <v>3</v>
      </c>
      <c r="O474">
        <f t="shared" si="7"/>
        <v>25</v>
      </c>
    </row>
    <row r="475" spans="1:15" x14ac:dyDescent="0.25">
      <c r="A475" s="4" t="s">
        <v>461</v>
      </c>
      <c r="F475" s="2"/>
      <c r="G475" s="3"/>
      <c r="H475" s="3">
        <v>2</v>
      </c>
      <c r="I475" s="3">
        <v>2</v>
      </c>
      <c r="J475" s="3">
        <v>3</v>
      </c>
      <c r="K475" s="3"/>
      <c r="L475" s="3"/>
      <c r="M475" s="3">
        <v>2</v>
      </c>
      <c r="O475">
        <f t="shared" si="7"/>
        <v>9</v>
      </c>
    </row>
    <row r="476" spans="1:15" x14ac:dyDescent="0.25">
      <c r="A476" s="4" t="s">
        <v>462</v>
      </c>
      <c r="F476" s="2"/>
      <c r="G476" s="3"/>
      <c r="H476" s="3"/>
      <c r="I476" s="3"/>
      <c r="J476" s="3">
        <v>7</v>
      </c>
      <c r="K476" s="3"/>
      <c r="L476" s="3"/>
      <c r="M476" s="3"/>
      <c r="O476">
        <f t="shared" si="7"/>
        <v>7</v>
      </c>
    </row>
    <row r="477" spans="1:15" x14ac:dyDescent="0.25">
      <c r="A477" s="4" t="s">
        <v>463</v>
      </c>
      <c r="F477" s="2">
        <v>5</v>
      </c>
      <c r="G477" s="3">
        <v>5</v>
      </c>
      <c r="H477" s="3">
        <v>2</v>
      </c>
      <c r="I477" s="3">
        <v>4</v>
      </c>
      <c r="J477" s="3">
        <v>1</v>
      </c>
      <c r="K477" s="3"/>
      <c r="L477" s="3"/>
      <c r="M477" s="3"/>
      <c r="O477">
        <f t="shared" si="7"/>
        <v>17</v>
      </c>
    </row>
    <row r="478" spans="1:15" x14ac:dyDescent="0.25">
      <c r="A478" s="4" t="s">
        <v>464</v>
      </c>
      <c r="B478">
        <v>54</v>
      </c>
      <c r="C478">
        <v>62</v>
      </c>
      <c r="D478">
        <v>51</v>
      </c>
      <c r="E478">
        <v>52</v>
      </c>
      <c r="F478" s="2">
        <v>55</v>
      </c>
      <c r="G478" s="3">
        <v>46</v>
      </c>
      <c r="H478" s="3">
        <v>35</v>
      </c>
      <c r="I478" s="3">
        <v>32</v>
      </c>
      <c r="J478" s="3">
        <v>53</v>
      </c>
      <c r="K478" s="3">
        <v>34</v>
      </c>
      <c r="L478" s="3">
        <v>55</v>
      </c>
      <c r="M478" s="3">
        <v>99</v>
      </c>
      <c r="O478">
        <f t="shared" si="7"/>
        <v>628</v>
      </c>
    </row>
    <row r="479" spans="1:15" x14ac:dyDescent="0.25">
      <c r="A479" s="4" t="s">
        <v>465</v>
      </c>
      <c r="B479">
        <v>2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2</v>
      </c>
    </row>
    <row r="480" spans="1:15" x14ac:dyDescent="0.25">
      <c r="A480" s="4" t="s">
        <v>466</v>
      </c>
      <c r="C480" s="1"/>
      <c r="E480" s="1"/>
      <c r="F480" s="2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2">
        <v>2</v>
      </c>
      <c r="G481" s="3"/>
      <c r="H481" s="3"/>
      <c r="I481" s="3"/>
      <c r="J481" s="3"/>
      <c r="K481" s="3"/>
      <c r="L481" s="3"/>
      <c r="M481" s="3"/>
      <c r="O481">
        <f t="shared" si="7"/>
        <v>2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33</v>
      </c>
      <c r="C483">
        <v>11</v>
      </c>
      <c r="D483">
        <v>31</v>
      </c>
      <c r="E483">
        <v>9</v>
      </c>
      <c r="F483" s="2">
        <v>17</v>
      </c>
      <c r="G483" s="3">
        <v>39</v>
      </c>
      <c r="H483" s="3">
        <v>17</v>
      </c>
      <c r="I483" s="3">
        <v>11</v>
      </c>
      <c r="J483" s="3">
        <v>4</v>
      </c>
      <c r="K483" s="3">
        <v>28</v>
      </c>
      <c r="L483" s="3">
        <v>13</v>
      </c>
      <c r="M483" s="3">
        <v>9</v>
      </c>
      <c r="O483">
        <f t="shared" si="7"/>
        <v>222</v>
      </c>
    </row>
    <row r="484" spans="1:15" x14ac:dyDescent="0.25">
      <c r="A484" s="4" t="s">
        <v>470</v>
      </c>
      <c r="B484">
        <v>6</v>
      </c>
      <c r="D484">
        <v>12</v>
      </c>
      <c r="E484">
        <v>10</v>
      </c>
      <c r="F484" s="2">
        <v>8</v>
      </c>
      <c r="G484" s="3"/>
      <c r="H484" s="3">
        <v>10</v>
      </c>
      <c r="I484" s="3">
        <v>20</v>
      </c>
      <c r="J484" s="3">
        <v>30</v>
      </c>
      <c r="K484" s="3">
        <v>13</v>
      </c>
      <c r="L484" s="3">
        <v>13</v>
      </c>
      <c r="M484" s="3">
        <v>19</v>
      </c>
      <c r="O484">
        <f t="shared" si="7"/>
        <v>141</v>
      </c>
    </row>
    <row r="485" spans="1:15" x14ac:dyDescent="0.25">
      <c r="A485" s="4" t="s">
        <v>471</v>
      </c>
      <c r="B485">
        <v>22</v>
      </c>
      <c r="D485">
        <v>30</v>
      </c>
      <c r="E485">
        <v>12</v>
      </c>
      <c r="F485" s="2">
        <v>9</v>
      </c>
      <c r="G485" s="3">
        <v>8</v>
      </c>
      <c r="H485" s="3"/>
      <c r="I485" s="3"/>
      <c r="J485" s="3">
        <v>3</v>
      </c>
      <c r="K485" s="3">
        <v>1</v>
      </c>
      <c r="L485" s="3">
        <v>9</v>
      </c>
      <c r="M485" s="3">
        <v>6</v>
      </c>
      <c r="O485">
        <f t="shared" si="7"/>
        <v>100</v>
      </c>
    </row>
    <row r="486" spans="1:15" x14ac:dyDescent="0.25">
      <c r="A486" s="4" t="s">
        <v>472</v>
      </c>
      <c r="F486" s="2"/>
      <c r="G486" s="3">
        <v>1</v>
      </c>
      <c r="H486" s="3">
        <v>1</v>
      </c>
      <c r="I486" s="3"/>
      <c r="J486" s="3"/>
      <c r="K486" s="3"/>
      <c r="L486" s="3"/>
      <c r="M486" s="3"/>
      <c r="O486">
        <f t="shared" si="7"/>
        <v>2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B488">
        <v>11</v>
      </c>
      <c r="F488" s="2">
        <v>6</v>
      </c>
      <c r="G488" s="3"/>
      <c r="H488" s="3">
        <v>4</v>
      </c>
      <c r="I488" s="3">
        <v>8</v>
      </c>
      <c r="J488" s="3"/>
      <c r="K488" s="3">
        <v>3</v>
      </c>
      <c r="L488" s="3"/>
      <c r="M488" s="3"/>
      <c r="O488">
        <f t="shared" si="7"/>
        <v>32</v>
      </c>
    </row>
    <row r="489" spans="1:15" x14ac:dyDescent="0.25">
      <c r="A489" s="4" t="s">
        <v>475</v>
      </c>
      <c r="F489" s="2"/>
      <c r="G489" s="3"/>
      <c r="H489" s="3"/>
      <c r="I489" s="3"/>
      <c r="J489" s="3"/>
      <c r="K489" s="3">
        <v>6</v>
      </c>
      <c r="L489" s="3">
        <v>4</v>
      </c>
      <c r="M489" s="3"/>
      <c r="O489">
        <f t="shared" si="7"/>
        <v>10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E491">
        <v>2</v>
      </c>
      <c r="F491" s="2"/>
      <c r="G491" s="3"/>
      <c r="H491" s="3"/>
      <c r="I491" s="3"/>
      <c r="J491" s="3"/>
      <c r="K491" s="3"/>
      <c r="L491" s="3"/>
      <c r="M491" s="3"/>
      <c r="O491">
        <f t="shared" si="7"/>
        <v>2</v>
      </c>
    </row>
    <row r="492" spans="1:15" x14ac:dyDescent="0.25">
      <c r="A492" s="4" t="s">
        <v>478</v>
      </c>
      <c r="F492" s="2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1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>
        <v>3</v>
      </c>
      <c r="J508" s="3"/>
      <c r="K508" s="3"/>
      <c r="L508" s="3"/>
      <c r="M508" s="3"/>
      <c r="O508">
        <f t="shared" si="7"/>
        <v>3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E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>
        <v>3</v>
      </c>
      <c r="O522">
        <f t="shared" si="8"/>
        <v>3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>
        <v>30</v>
      </c>
      <c r="C528" s="1">
        <v>17</v>
      </c>
      <c r="D528">
        <v>28</v>
      </c>
      <c r="E528" s="1">
        <v>9</v>
      </c>
      <c r="F528" s="2">
        <v>2</v>
      </c>
      <c r="G528" s="3">
        <v>1</v>
      </c>
      <c r="H528" s="3"/>
      <c r="I528" s="3"/>
      <c r="J528" s="3"/>
      <c r="K528" s="3"/>
      <c r="L528" s="3">
        <v>4</v>
      </c>
      <c r="M528" s="3">
        <v>4</v>
      </c>
      <c r="O528">
        <f t="shared" si="8"/>
        <v>95</v>
      </c>
    </row>
    <row r="529" spans="1:15" x14ac:dyDescent="0.25">
      <c r="A529" s="4" t="s">
        <v>515</v>
      </c>
      <c r="B529" s="1">
        <v>2</v>
      </c>
      <c r="D529">
        <v>5</v>
      </c>
      <c r="E529">
        <v>12</v>
      </c>
      <c r="F529" s="2">
        <v>8</v>
      </c>
      <c r="G529" s="3">
        <v>12</v>
      </c>
      <c r="H529" s="3">
        <v>4</v>
      </c>
      <c r="I529" s="3">
        <v>5</v>
      </c>
      <c r="J529" s="3">
        <v>61</v>
      </c>
      <c r="K529" s="3">
        <v>16</v>
      </c>
      <c r="L529" s="3">
        <v>8</v>
      </c>
      <c r="M529" s="3">
        <v>13</v>
      </c>
      <c r="O529">
        <f t="shared" si="8"/>
        <v>146</v>
      </c>
    </row>
    <row r="530" spans="1:15" x14ac:dyDescent="0.25">
      <c r="A530" s="4" t="s">
        <v>516</v>
      </c>
      <c r="B530" s="1">
        <v>702</v>
      </c>
      <c r="C530" s="1">
        <v>453</v>
      </c>
      <c r="D530">
        <v>658</v>
      </c>
      <c r="E530" s="1">
        <v>436</v>
      </c>
      <c r="F530" s="2">
        <v>453</v>
      </c>
      <c r="G530" s="3">
        <v>549</v>
      </c>
      <c r="H530" s="3">
        <v>534</v>
      </c>
      <c r="I530" s="3">
        <v>630</v>
      </c>
      <c r="J530" s="3">
        <v>888</v>
      </c>
      <c r="K530" s="3">
        <v>782</v>
      </c>
      <c r="L530" s="3">
        <v>462</v>
      </c>
      <c r="M530" s="3">
        <v>605</v>
      </c>
      <c r="O530">
        <f t="shared" si="8"/>
        <v>7152</v>
      </c>
    </row>
    <row r="531" spans="1:15" x14ac:dyDescent="0.25">
      <c r="A531" s="4" t="s">
        <v>517</v>
      </c>
      <c r="B531" s="1">
        <v>59</v>
      </c>
      <c r="C531">
        <v>21</v>
      </c>
      <c r="D531">
        <v>4</v>
      </c>
      <c r="E531">
        <v>10</v>
      </c>
      <c r="F531" s="2">
        <v>5</v>
      </c>
      <c r="G531" s="3">
        <v>75</v>
      </c>
      <c r="H531" s="3">
        <v>6</v>
      </c>
      <c r="I531" s="3">
        <v>21</v>
      </c>
      <c r="J531" s="3">
        <v>21</v>
      </c>
      <c r="K531" s="3"/>
      <c r="L531" s="3">
        <v>66</v>
      </c>
      <c r="M531" s="3">
        <v>10</v>
      </c>
      <c r="O531">
        <f t="shared" si="8"/>
        <v>298</v>
      </c>
    </row>
    <row r="532" spans="1:15" x14ac:dyDescent="0.25">
      <c r="A532" s="4" t="s">
        <v>518</v>
      </c>
      <c r="F532" s="1"/>
      <c r="I532" s="3">
        <v>14</v>
      </c>
      <c r="K532" s="3"/>
      <c r="L532" s="3"/>
      <c r="O532">
        <f t="shared" si="8"/>
        <v>14</v>
      </c>
    </row>
    <row r="533" spans="1:15" x14ac:dyDescent="0.25">
      <c r="A533" s="7" t="s">
        <v>545</v>
      </c>
      <c r="B533" s="5">
        <f>SUM(B2:B532)</f>
        <v>85640</v>
      </c>
      <c r="C533" s="5">
        <f t="shared" ref="C533:M533" si="9">SUM(C2:C532)</f>
        <v>84922</v>
      </c>
      <c r="D533" s="5">
        <f t="shared" si="9"/>
        <v>88238</v>
      </c>
      <c r="E533" s="5">
        <f t="shared" si="9"/>
        <v>79753</v>
      </c>
      <c r="F533" s="5">
        <f t="shared" si="9"/>
        <v>77659</v>
      </c>
      <c r="G533" s="5">
        <f t="shared" si="9"/>
        <v>83980</v>
      </c>
      <c r="H533" s="5">
        <f t="shared" si="9"/>
        <v>87097</v>
      </c>
      <c r="I533" s="5">
        <f t="shared" si="9"/>
        <v>85578</v>
      </c>
      <c r="J533" s="5">
        <f t="shared" si="9"/>
        <v>74530</v>
      </c>
      <c r="K533" s="5">
        <f t="shared" si="9"/>
        <v>81269</v>
      </c>
      <c r="L533" s="5">
        <f t="shared" si="9"/>
        <v>79496</v>
      </c>
      <c r="M533" s="5">
        <f t="shared" si="9"/>
        <v>71960</v>
      </c>
      <c r="O533">
        <f t="shared" si="8"/>
        <v>980122</v>
      </c>
    </row>
    <row r="534" spans="1:15" x14ac:dyDescent="0.25">
      <c r="A534" s="4"/>
    </row>
    <row r="535" spans="1:15" ht="19.5" x14ac:dyDescent="0.25">
      <c r="A535" s="9" t="s">
        <v>547</v>
      </c>
    </row>
    <row r="536" spans="1:15" x14ac:dyDescent="0.25">
      <c r="A536" s="10" t="s">
        <v>548</v>
      </c>
    </row>
    <row r="537" spans="1:15" ht="25.5" x14ac:dyDescent="0.25">
      <c r="A537" s="11" t="s">
        <v>549</v>
      </c>
      <c r="B537">
        <f>SUM(B2:B20)</f>
        <v>0</v>
      </c>
      <c r="C537">
        <f t="shared" ref="C537:O537" si="10">SUM(C2:C20)</f>
        <v>3</v>
      </c>
      <c r="D537">
        <f t="shared" si="10"/>
        <v>0</v>
      </c>
      <c r="E537">
        <f t="shared" si="10"/>
        <v>0</v>
      </c>
      <c r="F537">
        <f t="shared" si="10"/>
        <v>3</v>
      </c>
      <c r="G537">
        <f t="shared" si="10"/>
        <v>0</v>
      </c>
      <c r="H537">
        <f t="shared" si="10"/>
        <v>0</v>
      </c>
      <c r="I537">
        <f t="shared" si="10"/>
        <v>15</v>
      </c>
      <c r="J537">
        <f t="shared" si="10"/>
        <v>22</v>
      </c>
      <c r="K537">
        <f t="shared" si="10"/>
        <v>45</v>
      </c>
      <c r="L537">
        <f t="shared" si="10"/>
        <v>83</v>
      </c>
      <c r="M537">
        <f t="shared" si="10"/>
        <v>47</v>
      </c>
      <c r="O537">
        <f t="shared" si="10"/>
        <v>218</v>
      </c>
    </row>
    <row r="538" spans="1:15" x14ac:dyDescent="0.25">
      <c r="A538" s="12" t="s">
        <v>550</v>
      </c>
    </row>
    <row r="539" spans="1:15" ht="25.5" x14ac:dyDescent="0.25">
      <c r="A539" s="11" t="s">
        <v>551</v>
      </c>
      <c r="B539">
        <f>B25+B26+B38+B45+B46+B47+B49+B50+B53+B21+B490+B56</f>
        <v>20</v>
      </c>
      <c r="C539">
        <f t="shared" ref="C539:O539" si="11">C25+C26+C38+C45+C46+C47+C49+C50+C53+C21+C490+C56</f>
        <v>19</v>
      </c>
      <c r="D539">
        <f t="shared" si="11"/>
        <v>49</v>
      </c>
      <c r="E539">
        <f t="shared" si="11"/>
        <v>67</v>
      </c>
      <c r="F539">
        <f t="shared" si="11"/>
        <v>86</v>
      </c>
      <c r="G539">
        <f t="shared" si="11"/>
        <v>25</v>
      </c>
      <c r="H539">
        <f t="shared" si="11"/>
        <v>27</v>
      </c>
      <c r="I539">
        <f t="shared" si="11"/>
        <v>47</v>
      </c>
      <c r="J539">
        <f t="shared" si="11"/>
        <v>17</v>
      </c>
      <c r="K539">
        <f t="shared" si="11"/>
        <v>29</v>
      </c>
      <c r="L539">
        <f t="shared" si="11"/>
        <v>24</v>
      </c>
      <c r="M539">
        <f t="shared" si="11"/>
        <v>33</v>
      </c>
      <c r="O539">
        <f t="shared" si="11"/>
        <v>443</v>
      </c>
    </row>
    <row r="540" spans="1:15" ht="25.5" x14ac:dyDescent="0.25">
      <c r="A540" s="11" t="s">
        <v>552</v>
      </c>
      <c r="B540">
        <f>B22+B23+B24+B27+B28+B29+B30+B31+B32+B33+B34+B35+B36+B37+B39+B40+B41+B42+B43+B44+B48+B51+B52+B54+B55</f>
        <v>70</v>
      </c>
      <c r="C540">
        <f t="shared" ref="C540:O540" si="12">C22+C23+C24+C27+C28+C29+C30+C31+C32+C33+C34+C35+C36+C37+C39+C40+C41+C42+C43+C44+C48+C51+C52+C54+C55</f>
        <v>72</v>
      </c>
      <c r="D540">
        <f t="shared" si="12"/>
        <v>97</v>
      </c>
      <c r="E540">
        <f t="shared" si="12"/>
        <v>69</v>
      </c>
      <c r="F540">
        <f t="shared" si="12"/>
        <v>82</v>
      </c>
      <c r="G540">
        <f t="shared" si="12"/>
        <v>86</v>
      </c>
      <c r="H540">
        <f t="shared" si="12"/>
        <v>81</v>
      </c>
      <c r="I540">
        <f t="shared" si="12"/>
        <v>110</v>
      </c>
      <c r="J540">
        <f t="shared" si="12"/>
        <v>45</v>
      </c>
      <c r="K540">
        <f t="shared" si="12"/>
        <v>63</v>
      </c>
      <c r="L540">
        <f t="shared" si="12"/>
        <v>66</v>
      </c>
      <c r="M540">
        <f t="shared" si="12"/>
        <v>48</v>
      </c>
      <c r="O540">
        <f t="shared" si="12"/>
        <v>889</v>
      </c>
    </row>
    <row r="541" spans="1:15" x14ac:dyDescent="0.25">
      <c r="A541" s="12" t="s">
        <v>553</v>
      </c>
    </row>
    <row r="542" spans="1:15" x14ac:dyDescent="0.25">
      <c r="A542" s="11" t="s">
        <v>554</v>
      </c>
      <c r="B542">
        <f>SUM(B57:B135)</f>
        <v>74268</v>
      </c>
      <c r="C542">
        <f t="shared" ref="C542:O542" si="13">SUM(C57:C135)</f>
        <v>74300</v>
      </c>
      <c r="D542">
        <f t="shared" si="13"/>
        <v>77034</v>
      </c>
      <c r="E542">
        <f t="shared" si="13"/>
        <v>70177</v>
      </c>
      <c r="F542">
        <f t="shared" si="13"/>
        <v>68425</v>
      </c>
      <c r="G542">
        <f t="shared" si="13"/>
        <v>73834</v>
      </c>
      <c r="H542">
        <f t="shared" si="13"/>
        <v>76343</v>
      </c>
      <c r="I542">
        <f t="shared" si="13"/>
        <v>75257</v>
      </c>
      <c r="J542">
        <f t="shared" si="13"/>
        <v>65512</v>
      </c>
      <c r="K542">
        <f t="shared" si="13"/>
        <v>70909</v>
      </c>
      <c r="L542">
        <f t="shared" si="13"/>
        <v>69361</v>
      </c>
      <c r="M542">
        <f t="shared" si="13"/>
        <v>62884</v>
      </c>
      <c r="O542">
        <f t="shared" si="13"/>
        <v>858304</v>
      </c>
    </row>
    <row r="543" spans="1:15" x14ac:dyDescent="0.25">
      <c r="A543" s="11" t="s">
        <v>555</v>
      </c>
      <c r="B543">
        <f>B160</f>
        <v>3333</v>
      </c>
      <c r="C543">
        <f t="shared" ref="C543:O543" si="14">C160</f>
        <v>3474</v>
      </c>
      <c r="D543">
        <f t="shared" si="14"/>
        <v>3451</v>
      </c>
      <c r="E543">
        <f t="shared" si="14"/>
        <v>2872</v>
      </c>
      <c r="F543">
        <f t="shared" si="14"/>
        <v>2633</v>
      </c>
      <c r="G543">
        <f t="shared" si="14"/>
        <v>3086</v>
      </c>
      <c r="H543">
        <f t="shared" si="14"/>
        <v>3093</v>
      </c>
      <c r="I543">
        <f t="shared" si="14"/>
        <v>2908</v>
      </c>
      <c r="J543">
        <f t="shared" si="14"/>
        <v>2275</v>
      </c>
      <c r="K543">
        <f t="shared" si="14"/>
        <v>2467</v>
      </c>
      <c r="L543">
        <f t="shared" si="14"/>
        <v>2754</v>
      </c>
      <c r="M543">
        <f t="shared" si="14"/>
        <v>2221</v>
      </c>
      <c r="O543">
        <f t="shared" si="14"/>
        <v>34567</v>
      </c>
    </row>
    <row r="544" spans="1:15" x14ac:dyDescent="0.25">
      <c r="A544" s="11" t="s">
        <v>556</v>
      </c>
      <c r="B544">
        <f>SUM(B169:B176)</f>
        <v>557</v>
      </c>
      <c r="C544">
        <f t="shared" ref="C544:O544" si="15">SUM(C169:C176)</f>
        <v>556</v>
      </c>
      <c r="D544">
        <f t="shared" si="15"/>
        <v>622</v>
      </c>
      <c r="E544">
        <f t="shared" si="15"/>
        <v>508</v>
      </c>
      <c r="F544">
        <f t="shared" si="15"/>
        <v>443</v>
      </c>
      <c r="G544">
        <f t="shared" si="15"/>
        <v>345</v>
      </c>
      <c r="H544">
        <f t="shared" si="15"/>
        <v>527</v>
      </c>
      <c r="I544">
        <f t="shared" si="15"/>
        <v>437</v>
      </c>
      <c r="J544">
        <f t="shared" si="15"/>
        <v>324</v>
      </c>
      <c r="K544">
        <f t="shared" si="15"/>
        <v>463</v>
      </c>
      <c r="L544">
        <f t="shared" si="15"/>
        <v>613</v>
      </c>
      <c r="M544">
        <f t="shared" si="15"/>
        <v>437</v>
      </c>
      <c r="O544">
        <f t="shared" si="15"/>
        <v>5832</v>
      </c>
    </row>
    <row r="545" spans="1:15" x14ac:dyDescent="0.25">
      <c r="A545" s="11" t="s">
        <v>557</v>
      </c>
      <c r="B545">
        <f>SUM(B178:B181)</f>
        <v>237</v>
      </c>
      <c r="C545">
        <f t="shared" ref="C545:O545" si="16">SUM(C178:C181)</f>
        <v>153</v>
      </c>
      <c r="D545">
        <f t="shared" si="16"/>
        <v>152</v>
      </c>
      <c r="E545">
        <f t="shared" si="16"/>
        <v>119</v>
      </c>
      <c r="F545">
        <f t="shared" si="16"/>
        <v>125</v>
      </c>
      <c r="G545">
        <f t="shared" si="16"/>
        <v>337</v>
      </c>
      <c r="H545">
        <f t="shared" si="16"/>
        <v>310</v>
      </c>
      <c r="I545">
        <f t="shared" si="16"/>
        <v>268</v>
      </c>
      <c r="J545">
        <f t="shared" si="16"/>
        <v>117</v>
      </c>
      <c r="K545">
        <f t="shared" si="16"/>
        <v>122</v>
      </c>
      <c r="L545">
        <f t="shared" si="16"/>
        <v>114</v>
      </c>
      <c r="M545">
        <f t="shared" si="16"/>
        <v>138</v>
      </c>
      <c r="O545">
        <f t="shared" si="16"/>
        <v>2192</v>
      </c>
    </row>
    <row r="546" spans="1:15" x14ac:dyDescent="0.25">
      <c r="A546" s="11" t="s">
        <v>558</v>
      </c>
      <c r="B546">
        <f>B184</f>
        <v>95</v>
      </c>
      <c r="C546">
        <f t="shared" ref="C546:O546" si="17">C184</f>
        <v>45</v>
      </c>
      <c r="D546">
        <f t="shared" si="17"/>
        <v>56</v>
      </c>
      <c r="E546">
        <f t="shared" si="17"/>
        <v>52</v>
      </c>
      <c r="F546">
        <f t="shared" si="17"/>
        <v>70</v>
      </c>
      <c r="G546">
        <f t="shared" si="17"/>
        <v>38</v>
      </c>
      <c r="H546">
        <f t="shared" si="17"/>
        <v>55</v>
      </c>
      <c r="I546">
        <f t="shared" si="17"/>
        <v>57</v>
      </c>
      <c r="J546">
        <f t="shared" si="17"/>
        <v>110</v>
      </c>
      <c r="K546">
        <f t="shared" si="17"/>
        <v>65</v>
      </c>
      <c r="L546">
        <f t="shared" si="17"/>
        <v>136</v>
      </c>
      <c r="M546">
        <f t="shared" si="17"/>
        <v>119</v>
      </c>
      <c r="O546">
        <f t="shared" si="17"/>
        <v>898</v>
      </c>
    </row>
    <row r="547" spans="1:15" x14ac:dyDescent="0.25">
      <c r="A547" s="11" t="s">
        <v>559</v>
      </c>
      <c r="B547">
        <f>SUM(B192:B195)</f>
        <v>133</v>
      </c>
      <c r="C547">
        <f t="shared" ref="C547:O547" si="18">SUM(C192:C195)</f>
        <v>81</v>
      </c>
      <c r="D547">
        <f t="shared" si="18"/>
        <v>116</v>
      </c>
      <c r="E547">
        <f t="shared" si="18"/>
        <v>88</v>
      </c>
      <c r="F547">
        <f t="shared" si="18"/>
        <v>104</v>
      </c>
      <c r="G547">
        <f t="shared" si="18"/>
        <v>96</v>
      </c>
      <c r="H547">
        <f t="shared" si="18"/>
        <v>35</v>
      </c>
      <c r="I547">
        <f t="shared" si="18"/>
        <v>45</v>
      </c>
      <c r="J547">
        <f t="shared" si="18"/>
        <v>58</v>
      </c>
      <c r="K547">
        <f t="shared" si="18"/>
        <v>100</v>
      </c>
      <c r="L547">
        <f t="shared" si="18"/>
        <v>111</v>
      </c>
      <c r="M547">
        <f t="shared" si="18"/>
        <v>110</v>
      </c>
      <c r="O547">
        <f t="shared" si="18"/>
        <v>1077</v>
      </c>
    </row>
    <row r="548" spans="1:15" x14ac:dyDescent="0.25">
      <c r="A548" s="11" t="s">
        <v>560</v>
      </c>
      <c r="B548">
        <f>SUM(B199:B202)</f>
        <v>61</v>
      </c>
      <c r="C548">
        <f t="shared" ref="C548:O548" si="19">SUM(C199:C202)</f>
        <v>110</v>
      </c>
      <c r="D548">
        <f t="shared" si="19"/>
        <v>63</v>
      </c>
      <c r="E548">
        <f t="shared" si="19"/>
        <v>24</v>
      </c>
      <c r="F548">
        <f t="shared" si="19"/>
        <v>57</v>
      </c>
      <c r="G548">
        <f t="shared" si="19"/>
        <v>78</v>
      </c>
      <c r="H548">
        <f t="shared" si="19"/>
        <v>73</v>
      </c>
      <c r="I548">
        <f t="shared" si="19"/>
        <v>92</v>
      </c>
      <c r="J548">
        <f t="shared" si="19"/>
        <v>55</v>
      </c>
      <c r="K548">
        <f t="shared" si="19"/>
        <v>92</v>
      </c>
      <c r="L548">
        <f t="shared" si="19"/>
        <v>174</v>
      </c>
      <c r="M548">
        <f t="shared" si="19"/>
        <v>117</v>
      </c>
      <c r="O548">
        <f t="shared" si="19"/>
        <v>996</v>
      </c>
    </row>
    <row r="549" spans="1:15" x14ac:dyDescent="0.25">
      <c r="A549" s="11" t="s">
        <v>561</v>
      </c>
      <c r="B549">
        <f>SUM(B204:B207)</f>
        <v>195</v>
      </c>
      <c r="C549">
        <f t="shared" ref="C549:O549" si="20">SUM(C204:C207)</f>
        <v>114</v>
      </c>
      <c r="D549">
        <f t="shared" si="20"/>
        <v>206</v>
      </c>
      <c r="E549">
        <f t="shared" si="20"/>
        <v>116</v>
      </c>
      <c r="F549">
        <f t="shared" si="20"/>
        <v>88</v>
      </c>
      <c r="G549">
        <f t="shared" si="20"/>
        <v>73</v>
      </c>
      <c r="H549">
        <f t="shared" si="20"/>
        <v>129</v>
      </c>
      <c r="I549">
        <f t="shared" si="20"/>
        <v>223</v>
      </c>
      <c r="J549">
        <f t="shared" si="20"/>
        <v>142</v>
      </c>
      <c r="K549">
        <f t="shared" si="20"/>
        <v>155</v>
      </c>
      <c r="L549">
        <f t="shared" si="20"/>
        <v>219</v>
      </c>
      <c r="M549">
        <f t="shared" si="20"/>
        <v>134</v>
      </c>
      <c r="O549">
        <f t="shared" si="20"/>
        <v>1794</v>
      </c>
    </row>
    <row r="550" spans="1:15" x14ac:dyDescent="0.25">
      <c r="A550" s="11" t="s">
        <v>562</v>
      </c>
      <c r="B550">
        <f>B210</f>
        <v>21</v>
      </c>
      <c r="C550">
        <f t="shared" ref="C550:O550" si="21">C210</f>
        <v>46</v>
      </c>
      <c r="D550">
        <f t="shared" si="21"/>
        <v>49</v>
      </c>
      <c r="E550">
        <f t="shared" si="21"/>
        <v>40</v>
      </c>
      <c r="F550">
        <f t="shared" si="21"/>
        <v>86</v>
      </c>
      <c r="G550">
        <f t="shared" si="21"/>
        <v>63</v>
      </c>
      <c r="H550">
        <f t="shared" si="21"/>
        <v>75</v>
      </c>
      <c r="I550">
        <f t="shared" si="21"/>
        <v>76</v>
      </c>
      <c r="J550">
        <f t="shared" si="21"/>
        <v>43</v>
      </c>
      <c r="K550">
        <f t="shared" si="21"/>
        <v>44</v>
      </c>
      <c r="L550">
        <f t="shared" si="21"/>
        <v>35</v>
      </c>
      <c r="M550">
        <f t="shared" si="21"/>
        <v>27</v>
      </c>
      <c r="O550">
        <f t="shared" si="21"/>
        <v>605</v>
      </c>
    </row>
    <row r="551" spans="1:15" ht="25.5" x14ac:dyDescent="0.25">
      <c r="A551" s="11" t="s">
        <v>563</v>
      </c>
      <c r="B551">
        <f>B138+B139+B219+B147+B274+B152+B156+B157+B162+B164+B166+B168</f>
        <v>186</v>
      </c>
      <c r="C551">
        <f t="shared" ref="C551:O551" si="22">C138+C139+C219+C147+C274+C152+C156+C157+C162+C164+C166+C168</f>
        <v>247</v>
      </c>
      <c r="D551">
        <f t="shared" si="22"/>
        <v>229</v>
      </c>
      <c r="E551">
        <f t="shared" si="22"/>
        <v>307</v>
      </c>
      <c r="F551">
        <f t="shared" si="22"/>
        <v>264</v>
      </c>
      <c r="G551">
        <f t="shared" si="22"/>
        <v>245</v>
      </c>
      <c r="H551">
        <f t="shared" si="22"/>
        <v>245</v>
      </c>
      <c r="I551">
        <f t="shared" si="22"/>
        <v>209</v>
      </c>
      <c r="J551">
        <f t="shared" si="22"/>
        <v>196</v>
      </c>
      <c r="K551">
        <f t="shared" si="22"/>
        <v>272</v>
      </c>
      <c r="L551">
        <f t="shared" si="22"/>
        <v>285</v>
      </c>
      <c r="M551">
        <f t="shared" si="22"/>
        <v>195</v>
      </c>
      <c r="O551">
        <f t="shared" si="22"/>
        <v>2880</v>
      </c>
    </row>
    <row r="552" spans="1:15" ht="25.5" x14ac:dyDescent="0.25">
      <c r="A552" s="11" t="s">
        <v>564</v>
      </c>
      <c r="B552">
        <f>SUM(B542:B551)</f>
        <v>79086</v>
      </c>
      <c r="C552">
        <f t="shared" ref="C552:O552" si="23">SUM(C542:C551)</f>
        <v>79126</v>
      </c>
      <c r="D552">
        <f t="shared" si="23"/>
        <v>81978</v>
      </c>
      <c r="E552">
        <f t="shared" si="23"/>
        <v>74303</v>
      </c>
      <c r="F552">
        <f t="shared" si="23"/>
        <v>72295</v>
      </c>
      <c r="G552">
        <f t="shared" si="23"/>
        <v>78195</v>
      </c>
      <c r="H552">
        <f t="shared" si="23"/>
        <v>80885</v>
      </c>
      <c r="I552">
        <f t="shared" si="23"/>
        <v>79572</v>
      </c>
      <c r="J552">
        <f t="shared" si="23"/>
        <v>68832</v>
      </c>
      <c r="K552">
        <f t="shared" si="23"/>
        <v>74689</v>
      </c>
      <c r="L552">
        <f t="shared" si="23"/>
        <v>73802</v>
      </c>
      <c r="M552">
        <f t="shared" si="23"/>
        <v>66382</v>
      </c>
      <c r="O552">
        <f t="shared" si="23"/>
        <v>909145</v>
      </c>
    </row>
    <row r="553" spans="1:15" ht="25.5" x14ac:dyDescent="0.25">
      <c r="A553" s="11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4686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4463</v>
      </c>
      <c r="D553">
        <f t="shared" si="24"/>
        <v>4440</v>
      </c>
      <c r="E553">
        <f t="shared" si="24"/>
        <v>4089</v>
      </c>
      <c r="F553">
        <f t="shared" si="24"/>
        <v>4042</v>
      </c>
      <c r="G553">
        <f t="shared" si="24"/>
        <v>4295</v>
      </c>
      <c r="H553">
        <f t="shared" si="24"/>
        <v>4875</v>
      </c>
      <c r="I553">
        <f t="shared" si="24"/>
        <v>4540</v>
      </c>
      <c r="J553">
        <f t="shared" si="24"/>
        <v>3881</v>
      </c>
      <c r="K553">
        <f t="shared" si="24"/>
        <v>4941</v>
      </c>
      <c r="L553">
        <f t="shared" si="24"/>
        <v>4220</v>
      </c>
      <c r="M553">
        <f t="shared" si="24"/>
        <v>3986</v>
      </c>
      <c r="O553">
        <f t="shared" si="24"/>
        <v>52458</v>
      </c>
    </row>
    <row r="554" spans="1:15" x14ac:dyDescent="0.25">
      <c r="A554" s="12" t="s">
        <v>566</v>
      </c>
    </row>
    <row r="555" spans="1:15" ht="25.5" x14ac:dyDescent="0.25">
      <c r="A555" s="11" t="s">
        <v>567</v>
      </c>
      <c r="B555">
        <f>B217+B218+B222+B230+B232+B235</f>
        <v>34</v>
      </c>
      <c r="C555">
        <f t="shared" ref="C555:O555" si="25">C217+C218+C222+C230+C232+C235</f>
        <v>23</v>
      </c>
      <c r="D555">
        <f t="shared" si="25"/>
        <v>70</v>
      </c>
      <c r="E555">
        <f t="shared" si="25"/>
        <v>40</v>
      </c>
      <c r="F555">
        <f t="shared" si="25"/>
        <v>27</v>
      </c>
      <c r="G555">
        <f t="shared" si="25"/>
        <v>60</v>
      </c>
      <c r="H555">
        <f t="shared" si="25"/>
        <v>16</v>
      </c>
      <c r="I555">
        <f t="shared" si="25"/>
        <v>21</v>
      </c>
      <c r="J555">
        <f t="shared" si="25"/>
        <v>25</v>
      </c>
      <c r="K555">
        <f t="shared" si="25"/>
        <v>40</v>
      </c>
      <c r="L555">
        <f t="shared" si="25"/>
        <v>23</v>
      </c>
      <c r="M555">
        <f t="shared" si="25"/>
        <v>75</v>
      </c>
      <c r="O555">
        <f t="shared" si="25"/>
        <v>454</v>
      </c>
    </row>
    <row r="556" spans="1:15" ht="25.5" x14ac:dyDescent="0.25">
      <c r="A556" s="11" t="s">
        <v>568</v>
      </c>
      <c r="B556">
        <f>B216+B242+B220+B221+B223+B224+B225+B228+B226+B227+B229+B231+B233+B234+B236+B237+B238+B239</f>
        <v>214</v>
      </c>
      <c r="C556">
        <f t="shared" ref="C556:O556" si="26">C216+C242+C220+C221+C223+C224+C225+C228+C226+C227+C229+C231+C233+C234+C236+C237+C238+C239</f>
        <v>208</v>
      </c>
      <c r="D556">
        <f t="shared" si="26"/>
        <v>175</v>
      </c>
      <c r="E556">
        <f t="shared" si="26"/>
        <v>104</v>
      </c>
      <c r="F556">
        <f t="shared" si="26"/>
        <v>94</v>
      </c>
      <c r="G556">
        <f t="shared" si="26"/>
        <v>120</v>
      </c>
      <c r="H556">
        <f t="shared" si="26"/>
        <v>132</v>
      </c>
      <c r="I556">
        <f t="shared" si="26"/>
        <v>120</v>
      </c>
      <c r="J556">
        <f t="shared" si="26"/>
        <v>145</v>
      </c>
      <c r="K556">
        <f t="shared" si="26"/>
        <v>152</v>
      </c>
      <c r="L556">
        <f t="shared" si="26"/>
        <v>111</v>
      </c>
      <c r="M556">
        <f t="shared" si="26"/>
        <v>157</v>
      </c>
      <c r="O556">
        <f t="shared" si="26"/>
        <v>1732</v>
      </c>
    </row>
    <row r="557" spans="1:15" x14ac:dyDescent="0.25">
      <c r="A557" s="12" t="s">
        <v>569</v>
      </c>
    </row>
    <row r="558" spans="1:15" ht="25.5" x14ac:dyDescent="0.25">
      <c r="A558" s="11" t="s">
        <v>570</v>
      </c>
      <c r="B558">
        <f>SUM(B420:B445)</f>
        <v>9</v>
      </c>
      <c r="C558">
        <f t="shared" ref="C558:O558" si="27">SUM(C420:C445)</f>
        <v>2</v>
      </c>
      <c r="D558">
        <f t="shared" si="27"/>
        <v>15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7</v>
      </c>
      <c r="I558">
        <f t="shared" si="27"/>
        <v>3</v>
      </c>
      <c r="J558">
        <f t="shared" si="27"/>
        <v>1</v>
      </c>
      <c r="K558">
        <f t="shared" si="27"/>
        <v>7</v>
      </c>
      <c r="L558">
        <f t="shared" si="27"/>
        <v>0</v>
      </c>
      <c r="M558">
        <f t="shared" si="27"/>
        <v>9</v>
      </c>
      <c r="O558">
        <f t="shared" si="27"/>
        <v>53</v>
      </c>
    </row>
    <row r="559" spans="1:15" x14ac:dyDescent="0.25">
      <c r="A559" s="12" t="s">
        <v>571</v>
      </c>
    </row>
    <row r="560" spans="1:15" x14ac:dyDescent="0.25">
      <c r="A560" s="11" t="s">
        <v>572</v>
      </c>
      <c r="B560">
        <f>SUM(B446:B454)</f>
        <v>7</v>
      </c>
      <c r="C560">
        <f t="shared" ref="C560:O560" si="28">SUM(C446:C454)</f>
        <v>5</v>
      </c>
      <c r="D560">
        <f t="shared" si="28"/>
        <v>13</v>
      </c>
      <c r="E560">
        <f t="shared" si="28"/>
        <v>12</v>
      </c>
      <c r="F560">
        <f t="shared" si="28"/>
        <v>48</v>
      </c>
      <c r="G560">
        <f t="shared" si="28"/>
        <v>20</v>
      </c>
      <c r="H560">
        <f t="shared" si="28"/>
        <v>8</v>
      </c>
      <c r="I560">
        <f t="shared" si="28"/>
        <v>0</v>
      </c>
      <c r="J560">
        <f t="shared" si="28"/>
        <v>0</v>
      </c>
      <c r="K560">
        <f t="shared" si="28"/>
        <v>14</v>
      </c>
      <c r="L560">
        <f t="shared" si="28"/>
        <v>38</v>
      </c>
      <c r="M560">
        <f t="shared" si="28"/>
        <v>27</v>
      </c>
      <c r="O560">
        <f t="shared" si="28"/>
        <v>192</v>
      </c>
    </row>
    <row r="561" spans="1:15" ht="25.5" x14ac:dyDescent="0.25">
      <c r="A561" s="11" t="s">
        <v>573</v>
      </c>
      <c r="B561">
        <f>B469+B473+B476+B478+B479+B480+B482+B483+B485</f>
        <v>111</v>
      </c>
      <c r="C561">
        <f t="shared" ref="C561:O561" si="29">C469+C473+C476+C478+C479+C480+C482+C483+C485</f>
        <v>73</v>
      </c>
      <c r="D561">
        <f t="shared" si="29"/>
        <v>112</v>
      </c>
      <c r="E561">
        <f t="shared" si="29"/>
        <v>73</v>
      </c>
      <c r="F561">
        <f t="shared" si="29"/>
        <v>81</v>
      </c>
      <c r="G561">
        <f t="shared" si="29"/>
        <v>93</v>
      </c>
      <c r="H561">
        <f t="shared" si="29"/>
        <v>52</v>
      </c>
      <c r="I561">
        <f t="shared" si="29"/>
        <v>43</v>
      </c>
      <c r="J561">
        <f t="shared" si="29"/>
        <v>68</v>
      </c>
      <c r="K561">
        <f t="shared" si="29"/>
        <v>63</v>
      </c>
      <c r="L561">
        <f t="shared" si="29"/>
        <v>93</v>
      </c>
      <c r="M561">
        <f t="shared" si="29"/>
        <v>117</v>
      </c>
      <c r="O561">
        <f t="shared" si="29"/>
        <v>979</v>
      </c>
    </row>
    <row r="562" spans="1:15" ht="25.5" x14ac:dyDescent="0.25">
      <c r="A562" s="11" t="s">
        <v>574</v>
      </c>
      <c r="B562">
        <f>SUM(B560:B561)</f>
        <v>118</v>
      </c>
      <c r="C562">
        <f t="shared" ref="C562:O562" si="30">SUM(C560:C561)</f>
        <v>78</v>
      </c>
      <c r="D562">
        <f t="shared" si="30"/>
        <v>125</v>
      </c>
      <c r="E562">
        <f t="shared" si="30"/>
        <v>85</v>
      </c>
      <c r="F562">
        <f t="shared" si="30"/>
        <v>129</v>
      </c>
      <c r="G562">
        <f t="shared" si="30"/>
        <v>113</v>
      </c>
      <c r="H562">
        <f t="shared" si="30"/>
        <v>60</v>
      </c>
      <c r="I562">
        <f t="shared" si="30"/>
        <v>43</v>
      </c>
      <c r="J562">
        <f t="shared" si="30"/>
        <v>68</v>
      </c>
      <c r="K562">
        <f t="shared" si="30"/>
        <v>77</v>
      </c>
      <c r="L562">
        <f t="shared" si="30"/>
        <v>131</v>
      </c>
      <c r="M562">
        <f t="shared" si="30"/>
        <v>144</v>
      </c>
      <c r="O562">
        <f t="shared" si="30"/>
        <v>1171</v>
      </c>
    </row>
    <row r="563" spans="1:15" ht="25.5" x14ac:dyDescent="0.25">
      <c r="A563" s="11" t="s">
        <v>575</v>
      </c>
      <c r="B563">
        <f>B455+B456+B457+B458+B459+B460+B461+B462+B463+B464+B465+B466+B467+B468+B470+B471+B472+B474+B475+B477+B481+B484+B486+B487+B488+B489+B491+B492+B493</f>
        <v>20</v>
      </c>
      <c r="C563">
        <f t="shared" ref="C563:O563" si="31">C455+C456+C457+C458+C459+C460+C461+C462+C463+C464+C465+C466+C467+C468+C470+C471+C472+C474+C475+C477+C481+C484+C486+C487+C488+C489+C491+C492+C493</f>
        <v>0</v>
      </c>
      <c r="D563">
        <f t="shared" si="31"/>
        <v>19</v>
      </c>
      <c r="E563">
        <f t="shared" si="31"/>
        <v>40</v>
      </c>
      <c r="F563">
        <f t="shared" si="31"/>
        <v>35</v>
      </c>
      <c r="G563">
        <f t="shared" si="31"/>
        <v>11</v>
      </c>
      <c r="H563">
        <f t="shared" si="31"/>
        <v>24</v>
      </c>
      <c r="I563">
        <f t="shared" si="31"/>
        <v>54</v>
      </c>
      <c r="J563">
        <f t="shared" si="31"/>
        <v>71</v>
      </c>
      <c r="K563">
        <f t="shared" si="31"/>
        <v>76</v>
      </c>
      <c r="L563">
        <f t="shared" si="31"/>
        <v>56</v>
      </c>
      <c r="M563">
        <f t="shared" si="31"/>
        <v>27</v>
      </c>
      <c r="O563">
        <f t="shared" si="31"/>
        <v>433</v>
      </c>
    </row>
    <row r="564" spans="1:15" x14ac:dyDescent="0.25">
      <c r="A564" s="12" t="s">
        <v>576</v>
      </c>
    </row>
    <row r="565" spans="1:15" ht="25.5" x14ac:dyDescent="0.25">
      <c r="A565" s="11" t="s">
        <v>577</v>
      </c>
      <c r="B565">
        <f>B494+B495+B508+B512+B516+B526+B528</f>
        <v>30</v>
      </c>
      <c r="C565">
        <f t="shared" ref="C565:O565" si="32">C494+C495+C508+C512+C516+C526+C528</f>
        <v>17</v>
      </c>
      <c r="D565">
        <f t="shared" si="32"/>
        <v>28</v>
      </c>
      <c r="E565">
        <f t="shared" si="32"/>
        <v>9</v>
      </c>
      <c r="F565">
        <f t="shared" si="32"/>
        <v>2</v>
      </c>
      <c r="G565">
        <f t="shared" si="32"/>
        <v>1</v>
      </c>
      <c r="H565">
        <f t="shared" si="32"/>
        <v>0</v>
      </c>
      <c r="I565">
        <f t="shared" si="32"/>
        <v>3</v>
      </c>
      <c r="J565">
        <f t="shared" si="32"/>
        <v>0</v>
      </c>
      <c r="K565">
        <f t="shared" si="32"/>
        <v>0</v>
      </c>
      <c r="L565">
        <f t="shared" si="32"/>
        <v>4</v>
      </c>
      <c r="M565">
        <f t="shared" si="32"/>
        <v>4</v>
      </c>
      <c r="O565">
        <f t="shared" si="32"/>
        <v>98</v>
      </c>
    </row>
    <row r="566" spans="1:15" ht="25.5" x14ac:dyDescent="0.25">
      <c r="A566" s="11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3</v>
      </c>
      <c r="O566">
        <f t="shared" si="33"/>
        <v>3</v>
      </c>
    </row>
    <row r="567" spans="1:15" ht="25.5" x14ac:dyDescent="0.25">
      <c r="A567" s="12" t="s">
        <v>579</v>
      </c>
    </row>
    <row r="568" spans="1:15" ht="25.5" x14ac:dyDescent="0.25">
      <c r="A568" s="11" t="s">
        <v>580</v>
      </c>
      <c r="B568">
        <f>B256+B258+B260+B262+B264+B266+B268+B315+B317+B321+B325+B362+B364+B391+B413</f>
        <v>148</v>
      </c>
      <c r="C568">
        <f t="shared" ref="C568:O568" si="34">C256+C258+C260+C262+C264+C266+C268+C315+C317+C321+C325+C362+C364+C391+C413</f>
        <v>96</v>
      </c>
      <c r="D568">
        <f t="shared" si="34"/>
        <v>84</v>
      </c>
      <c r="E568">
        <f t="shared" si="34"/>
        <v>34</v>
      </c>
      <c r="F568">
        <f t="shared" si="34"/>
        <v>34</v>
      </c>
      <c r="G568">
        <f t="shared" si="34"/>
        <v>49</v>
      </c>
      <c r="H568">
        <f t="shared" si="34"/>
        <v>81</v>
      </c>
      <c r="I568">
        <f t="shared" si="34"/>
        <v>52</v>
      </c>
      <c r="J568">
        <f t="shared" si="34"/>
        <v>76</v>
      </c>
      <c r="K568">
        <f t="shared" si="34"/>
        <v>31</v>
      </c>
      <c r="L568">
        <f t="shared" si="34"/>
        <v>80</v>
      </c>
      <c r="M568">
        <f t="shared" si="34"/>
        <v>83</v>
      </c>
      <c r="O568">
        <f t="shared" si="34"/>
        <v>848</v>
      </c>
    </row>
    <row r="569" spans="1:15" ht="25.5" x14ac:dyDescent="0.25">
      <c r="A569" s="11" t="s">
        <v>581</v>
      </c>
      <c r="B569">
        <f>B240+B241+B243+B244+B245+B246+B247+B249+B250+B251+B252+B253+B254</f>
        <v>100</v>
      </c>
      <c r="C569">
        <f t="shared" ref="C569:O569" si="35">C240+C241+C243+C244+C245+C246+C247+C249+C250+C251+C252+C253+C254</f>
        <v>48</v>
      </c>
      <c r="D569">
        <f t="shared" si="35"/>
        <v>63</v>
      </c>
      <c r="E569">
        <f t="shared" si="35"/>
        <v>88</v>
      </c>
      <c r="F569">
        <f t="shared" si="35"/>
        <v>55</v>
      </c>
      <c r="G569">
        <f t="shared" si="35"/>
        <v>70</v>
      </c>
      <c r="H569">
        <f t="shared" si="35"/>
        <v>44</v>
      </c>
      <c r="I569">
        <f t="shared" si="35"/>
        <v>113</v>
      </c>
      <c r="J569">
        <f t="shared" si="35"/>
        <v>147</v>
      </c>
      <c r="K569">
        <f t="shared" si="35"/>
        <v>78</v>
      </c>
      <c r="L569">
        <f t="shared" si="35"/>
        <v>77</v>
      </c>
      <c r="M569">
        <f t="shared" si="35"/>
        <v>67</v>
      </c>
      <c r="O569">
        <f t="shared" si="35"/>
        <v>950</v>
      </c>
    </row>
    <row r="570" spans="1:15" ht="25.5" x14ac:dyDescent="0.25">
      <c r="A570" s="11" t="s">
        <v>582</v>
      </c>
      <c r="B570">
        <f>B255</f>
        <v>4</v>
      </c>
      <c r="C570">
        <f t="shared" ref="C570:O570" si="36">C255</f>
        <v>15</v>
      </c>
      <c r="D570">
        <f t="shared" si="36"/>
        <v>39</v>
      </c>
      <c r="E570">
        <f t="shared" si="36"/>
        <v>30</v>
      </c>
      <c r="F570">
        <f t="shared" si="36"/>
        <v>10</v>
      </c>
      <c r="G570">
        <f t="shared" si="36"/>
        <v>2</v>
      </c>
      <c r="H570">
        <f t="shared" si="36"/>
        <v>2</v>
      </c>
      <c r="I570">
        <f t="shared" si="36"/>
        <v>1</v>
      </c>
      <c r="J570">
        <f t="shared" si="36"/>
        <v>10</v>
      </c>
      <c r="K570">
        <f t="shared" si="36"/>
        <v>4</v>
      </c>
      <c r="L570">
        <f t="shared" si="36"/>
        <v>3</v>
      </c>
      <c r="M570">
        <f t="shared" si="36"/>
        <v>11</v>
      </c>
      <c r="O570">
        <f t="shared" si="36"/>
        <v>131</v>
      </c>
    </row>
    <row r="571" spans="1:15" ht="25.5" x14ac:dyDescent="0.25">
      <c r="A571" s="11" t="s">
        <v>583</v>
      </c>
      <c r="B571">
        <f>B278+B288+B292+B295+B302+B309+B313+B314+B289</f>
        <v>20</v>
      </c>
      <c r="C571">
        <f t="shared" ref="C571:O571" si="37">C278+C288+C292+C295+C302+C309+C313+C314+C289</f>
        <v>8</v>
      </c>
      <c r="D571">
        <f t="shared" si="37"/>
        <v>64</v>
      </c>
      <c r="E571">
        <f t="shared" si="37"/>
        <v>48</v>
      </c>
      <c r="F571">
        <f t="shared" si="37"/>
        <v>45</v>
      </c>
      <c r="G571">
        <f t="shared" si="37"/>
        <v>49</v>
      </c>
      <c r="H571">
        <f t="shared" si="37"/>
        <v>35</v>
      </c>
      <c r="I571">
        <f t="shared" si="37"/>
        <v>0</v>
      </c>
      <c r="J571">
        <f t="shared" si="37"/>
        <v>28</v>
      </c>
      <c r="K571">
        <f t="shared" si="37"/>
        <v>30</v>
      </c>
      <c r="L571">
        <f t="shared" si="37"/>
        <v>37</v>
      </c>
      <c r="M571">
        <f t="shared" si="37"/>
        <v>50</v>
      </c>
      <c r="O571">
        <f t="shared" si="37"/>
        <v>414</v>
      </c>
    </row>
    <row r="572" spans="1:15" ht="25.5" x14ac:dyDescent="0.25">
      <c r="A572" s="11" t="s">
        <v>584</v>
      </c>
      <c r="B572">
        <f>B282+B290+B287+B291+B298+B301+B307+B308+B310</f>
        <v>15</v>
      </c>
      <c r="C572">
        <f t="shared" ref="C572:O572" si="38">C282+C290+C287+C291+C298+C301+C307+C308+C310</f>
        <v>7</v>
      </c>
      <c r="D572">
        <f t="shared" si="38"/>
        <v>1</v>
      </c>
      <c r="E572">
        <f t="shared" si="38"/>
        <v>21</v>
      </c>
      <c r="F572">
        <f t="shared" si="38"/>
        <v>31</v>
      </c>
      <c r="G572">
        <f t="shared" si="38"/>
        <v>36</v>
      </c>
      <c r="H572">
        <f t="shared" si="38"/>
        <v>11</v>
      </c>
      <c r="I572">
        <f t="shared" si="38"/>
        <v>0</v>
      </c>
      <c r="J572">
        <f t="shared" si="38"/>
        <v>4</v>
      </c>
      <c r="K572">
        <f t="shared" si="38"/>
        <v>3</v>
      </c>
      <c r="L572">
        <f t="shared" si="38"/>
        <v>4</v>
      </c>
      <c r="M572">
        <f t="shared" si="38"/>
        <v>2</v>
      </c>
      <c r="O572">
        <f t="shared" si="38"/>
        <v>135</v>
      </c>
    </row>
    <row r="573" spans="1:15" ht="25.5" x14ac:dyDescent="0.25">
      <c r="A573" s="11" t="s">
        <v>585</v>
      </c>
      <c r="B573">
        <f>B271+B279+B283+B285+B293+B297+B299+B304+B305+B311+B275+B270</f>
        <v>0</v>
      </c>
      <c r="C573">
        <f t="shared" ref="C573:O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1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1</v>
      </c>
    </row>
    <row r="574" spans="1:15" ht="25.5" x14ac:dyDescent="0.25">
      <c r="A574" s="11" t="s">
        <v>586</v>
      </c>
      <c r="B574">
        <f>B269+B272+B276+B273+B277+B280+B281+B284+B294+B296+B300+B303+B306+B312</f>
        <v>15</v>
      </c>
      <c r="C574">
        <f t="shared" ref="C574:O574" si="40">C269+C272+C276+C273+C277+C280+C281+C284+C294+C296+C300+C303+C306+C312</f>
        <v>18</v>
      </c>
      <c r="D574">
        <f t="shared" si="40"/>
        <v>6</v>
      </c>
      <c r="E574">
        <f t="shared" si="40"/>
        <v>0</v>
      </c>
      <c r="F574">
        <f t="shared" si="40"/>
        <v>5</v>
      </c>
      <c r="G574">
        <f t="shared" si="40"/>
        <v>0</v>
      </c>
      <c r="H574">
        <f t="shared" si="40"/>
        <v>5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15</v>
      </c>
      <c r="O574">
        <f t="shared" si="40"/>
        <v>64</v>
      </c>
    </row>
    <row r="575" spans="1:15" ht="25.5" x14ac:dyDescent="0.25">
      <c r="A575" s="11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1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12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12</v>
      </c>
    </row>
    <row r="577" spans="1:15" ht="25.5" x14ac:dyDescent="0.25">
      <c r="A577" s="11" t="s">
        <v>589</v>
      </c>
      <c r="B577">
        <f>B368+B379+B383+B385+B386+B388+B381</f>
        <v>0</v>
      </c>
      <c r="C577">
        <f t="shared" ref="C577:O577" si="43">C368+C379+C383+C385+C386+C388+C381</f>
        <v>4</v>
      </c>
      <c r="D577">
        <f t="shared" si="43"/>
        <v>0</v>
      </c>
      <c r="E577">
        <f t="shared" si="43"/>
        <v>2</v>
      </c>
      <c r="F577">
        <f t="shared" si="43"/>
        <v>2</v>
      </c>
      <c r="G577">
        <f t="shared" si="43"/>
        <v>0</v>
      </c>
      <c r="H577">
        <f t="shared" si="43"/>
        <v>4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12</v>
      </c>
    </row>
    <row r="578" spans="1:15" ht="25.5" x14ac:dyDescent="0.25">
      <c r="A578" s="11" t="s">
        <v>590</v>
      </c>
      <c r="B578">
        <f>B366+B367+B378+B380+B384+B382</f>
        <v>1</v>
      </c>
      <c r="C578">
        <f t="shared" ref="C578:O578" si="44">C366+C367+C378+C380+C384+C382</f>
        <v>0</v>
      </c>
      <c r="D578">
        <f t="shared" si="44"/>
        <v>6</v>
      </c>
      <c r="E578">
        <f t="shared" si="44"/>
        <v>9</v>
      </c>
      <c r="F578">
        <f t="shared" si="44"/>
        <v>3</v>
      </c>
      <c r="G578">
        <f t="shared" si="44"/>
        <v>1</v>
      </c>
      <c r="H578">
        <f t="shared" si="44"/>
        <v>8</v>
      </c>
      <c r="I578">
        <f t="shared" si="44"/>
        <v>12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7</v>
      </c>
      <c r="O578">
        <f t="shared" si="44"/>
        <v>47</v>
      </c>
    </row>
    <row r="579" spans="1:15" ht="25.5" x14ac:dyDescent="0.25">
      <c r="A579" s="11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1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1" t="s">
        <v>593</v>
      </c>
      <c r="B581">
        <f>B330+B343</f>
        <v>24</v>
      </c>
      <c r="C581">
        <f t="shared" ref="C581:O581" si="47">C330+C343</f>
        <v>28</v>
      </c>
      <c r="D581">
        <f t="shared" si="47"/>
        <v>53</v>
      </c>
      <c r="E581">
        <f t="shared" si="47"/>
        <v>17</v>
      </c>
      <c r="F581">
        <f t="shared" si="47"/>
        <v>22</v>
      </c>
      <c r="G581">
        <f t="shared" si="47"/>
        <v>14</v>
      </c>
      <c r="H581">
        <f t="shared" si="47"/>
        <v>0</v>
      </c>
      <c r="I581">
        <f t="shared" si="47"/>
        <v>0</v>
      </c>
      <c r="J581">
        <f t="shared" si="47"/>
        <v>7</v>
      </c>
      <c r="K581">
        <f t="shared" si="47"/>
        <v>10</v>
      </c>
      <c r="L581">
        <f t="shared" si="47"/>
        <v>12</v>
      </c>
      <c r="M581">
        <f t="shared" si="47"/>
        <v>3</v>
      </c>
      <c r="O581">
        <f t="shared" si="47"/>
        <v>190</v>
      </c>
    </row>
    <row r="582" spans="1:15" ht="25.5" x14ac:dyDescent="0.25">
      <c r="A582" s="11" t="s">
        <v>594</v>
      </c>
      <c r="B582">
        <f>B345+B344</f>
        <v>2</v>
      </c>
      <c r="C582">
        <f t="shared" ref="C582:O582" si="48">C345+C344</f>
        <v>3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1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6</v>
      </c>
    </row>
    <row r="583" spans="1:15" ht="25.5" x14ac:dyDescent="0.25">
      <c r="A583" s="11" t="s">
        <v>595</v>
      </c>
      <c r="B583">
        <f>B329+B335+B348+B341</f>
        <v>51</v>
      </c>
      <c r="C583">
        <f t="shared" ref="C583:O583" si="49">C329+C335+C348+C341</f>
        <v>10</v>
      </c>
      <c r="D583">
        <f t="shared" si="49"/>
        <v>32</v>
      </c>
      <c r="E583">
        <f t="shared" si="49"/>
        <v>28</v>
      </c>
      <c r="F583">
        <f t="shared" si="49"/>
        <v>28</v>
      </c>
      <c r="G583">
        <f t="shared" si="49"/>
        <v>44</v>
      </c>
      <c r="H583">
        <f t="shared" si="49"/>
        <v>30</v>
      </c>
      <c r="I583">
        <f t="shared" si="49"/>
        <v>44</v>
      </c>
      <c r="J583">
        <f t="shared" si="49"/>
        <v>12</v>
      </c>
      <c r="K583">
        <f t="shared" si="49"/>
        <v>44</v>
      </c>
      <c r="L583">
        <f t="shared" si="49"/>
        <v>25</v>
      </c>
      <c r="M583">
        <f t="shared" si="49"/>
        <v>9</v>
      </c>
      <c r="O583">
        <f t="shared" si="49"/>
        <v>357</v>
      </c>
    </row>
    <row r="584" spans="1:15" ht="25.5" x14ac:dyDescent="0.25">
      <c r="A584" s="11" t="s">
        <v>596</v>
      </c>
      <c r="B584">
        <f>B326+B327+B328+B331+B334+B336+B337+B338+B347+B349+B351+B353+B354+B360+B361+B342</f>
        <v>139</v>
      </c>
      <c r="C584">
        <f t="shared" ref="C584:O584" si="50">C326+C327+C328+C331+C334+C336+C337+C338+C347+C349+C351+C353+C354+C360+C361+C342</f>
        <v>127</v>
      </c>
      <c r="D584">
        <f t="shared" si="50"/>
        <v>161</v>
      </c>
      <c r="E584">
        <f t="shared" si="50"/>
        <v>163</v>
      </c>
      <c r="F584">
        <f t="shared" si="50"/>
        <v>127</v>
      </c>
      <c r="G584">
        <f t="shared" si="50"/>
        <v>145</v>
      </c>
      <c r="H584">
        <f t="shared" si="50"/>
        <v>176</v>
      </c>
      <c r="I584">
        <f t="shared" si="50"/>
        <v>156</v>
      </c>
      <c r="J584">
        <f t="shared" si="50"/>
        <v>147</v>
      </c>
      <c r="K584">
        <f t="shared" si="50"/>
        <v>130</v>
      </c>
      <c r="L584">
        <f t="shared" si="50"/>
        <v>176</v>
      </c>
      <c r="M584">
        <f t="shared" si="50"/>
        <v>136</v>
      </c>
      <c r="O584">
        <f t="shared" si="50"/>
        <v>1783</v>
      </c>
    </row>
    <row r="585" spans="1:15" ht="25.5" x14ac:dyDescent="0.25">
      <c r="A585" s="11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1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1</v>
      </c>
    </row>
    <row r="586" spans="1:15" ht="25.5" x14ac:dyDescent="0.25">
      <c r="A586" s="11" t="s">
        <v>598</v>
      </c>
      <c r="B586">
        <f>B332+B333+B340+B350+B357+B358+B359+B356</f>
        <v>29</v>
      </c>
      <c r="C586">
        <f t="shared" ref="C586:O586" si="52">C332+C333+C340+C350+C357+C358+C359+C356</f>
        <v>30</v>
      </c>
      <c r="D586">
        <f t="shared" si="52"/>
        <v>27</v>
      </c>
      <c r="E586">
        <f t="shared" si="52"/>
        <v>11</v>
      </c>
      <c r="F586">
        <f t="shared" si="52"/>
        <v>22</v>
      </c>
      <c r="G586">
        <f t="shared" si="52"/>
        <v>17</v>
      </c>
      <c r="H586">
        <f t="shared" si="52"/>
        <v>6</v>
      </c>
      <c r="I586">
        <f t="shared" si="52"/>
        <v>1</v>
      </c>
      <c r="J586">
        <f t="shared" si="52"/>
        <v>10</v>
      </c>
      <c r="K586">
        <f t="shared" si="52"/>
        <v>19</v>
      </c>
      <c r="L586">
        <f t="shared" si="52"/>
        <v>26</v>
      </c>
      <c r="M586">
        <f t="shared" si="52"/>
        <v>15</v>
      </c>
      <c r="O586">
        <f t="shared" si="52"/>
        <v>213</v>
      </c>
    </row>
    <row r="587" spans="1:15" ht="25.5" x14ac:dyDescent="0.25">
      <c r="A587" s="11" t="s">
        <v>599</v>
      </c>
      <c r="B587">
        <f>B323</f>
        <v>0</v>
      </c>
      <c r="C587">
        <f t="shared" ref="C587:O588" si="53">C323</f>
        <v>0</v>
      </c>
      <c r="D587">
        <f t="shared" si="53"/>
        <v>1</v>
      </c>
      <c r="E587">
        <f t="shared" si="53"/>
        <v>1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2</v>
      </c>
    </row>
    <row r="588" spans="1:15" ht="25.5" x14ac:dyDescent="0.25">
      <c r="A588" s="11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1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1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1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1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1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1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1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1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1" t="s">
        <v>609</v>
      </c>
      <c r="B597">
        <f>B419+B418</f>
        <v>1</v>
      </c>
      <c r="C597">
        <f t="shared" ref="C597:O597" si="60">C419+C418</f>
        <v>23</v>
      </c>
      <c r="D597">
        <f t="shared" si="60"/>
        <v>20</v>
      </c>
      <c r="E597">
        <f t="shared" si="60"/>
        <v>12</v>
      </c>
      <c r="F597">
        <f t="shared" si="60"/>
        <v>1</v>
      </c>
      <c r="G597">
        <f t="shared" si="60"/>
        <v>5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2</v>
      </c>
      <c r="L597">
        <f t="shared" si="60"/>
        <v>0</v>
      </c>
      <c r="M597">
        <f t="shared" si="60"/>
        <v>0</v>
      </c>
      <c r="O597">
        <f t="shared" si="60"/>
        <v>64</v>
      </c>
    </row>
    <row r="598" spans="1:15" ht="25.5" x14ac:dyDescent="0.25">
      <c r="A598" s="11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2" t="s">
        <v>611</v>
      </c>
      <c r="B599">
        <f>SUM(B568:B598)</f>
        <v>549</v>
      </c>
      <c r="C599">
        <f t="shared" ref="C599:O599" si="61">SUM(C568:C598)</f>
        <v>417</v>
      </c>
      <c r="D599">
        <f t="shared" si="61"/>
        <v>557</v>
      </c>
      <c r="E599">
        <f t="shared" si="61"/>
        <v>464</v>
      </c>
      <c r="F599">
        <f t="shared" si="61"/>
        <v>397</v>
      </c>
      <c r="G599">
        <f t="shared" si="61"/>
        <v>434</v>
      </c>
      <c r="H599">
        <f t="shared" si="61"/>
        <v>402</v>
      </c>
      <c r="I599">
        <f t="shared" si="61"/>
        <v>380</v>
      </c>
      <c r="J599">
        <f t="shared" si="61"/>
        <v>441</v>
      </c>
      <c r="K599">
        <f t="shared" si="61"/>
        <v>351</v>
      </c>
      <c r="L599">
        <f t="shared" si="61"/>
        <v>440</v>
      </c>
      <c r="M599">
        <f t="shared" si="61"/>
        <v>398</v>
      </c>
      <c r="O599">
        <f t="shared" si="61"/>
        <v>5230</v>
      </c>
    </row>
    <row r="600" spans="1:15" x14ac:dyDescent="0.25">
      <c r="A600" s="11"/>
    </row>
    <row r="601" spans="1:15" x14ac:dyDescent="0.25">
      <c r="A601" s="11" t="s">
        <v>612</v>
      </c>
      <c r="B601">
        <f>B248+B257+B259+B261+B263+B265+B267+B286+B316+B318+B322+B339+B363+B372+B394+B417</f>
        <v>40</v>
      </c>
      <c r="C601">
        <f t="shared" ref="C601:O601" si="62">C248+C257+C259+C261+C263+C265+C267+C286+C316+C318+C322+C339+C363+C372+C394+C417</f>
        <v>20</v>
      </c>
      <c r="D601">
        <f t="shared" si="62"/>
        <v>13</v>
      </c>
      <c r="E601">
        <f t="shared" si="62"/>
        <v>15</v>
      </c>
      <c r="F601">
        <f t="shared" si="62"/>
        <v>0</v>
      </c>
      <c r="G601">
        <f t="shared" si="62"/>
        <v>3</v>
      </c>
      <c r="H601">
        <f t="shared" si="62"/>
        <v>3</v>
      </c>
      <c r="I601">
        <f t="shared" si="62"/>
        <v>0</v>
      </c>
      <c r="J601">
        <f t="shared" si="62"/>
        <v>10</v>
      </c>
      <c r="K601">
        <f t="shared" si="62"/>
        <v>1</v>
      </c>
      <c r="L601">
        <f t="shared" si="62"/>
        <v>0</v>
      </c>
      <c r="M601">
        <f t="shared" si="62"/>
        <v>19</v>
      </c>
      <c r="O601">
        <f t="shared" si="62"/>
        <v>124</v>
      </c>
    </row>
    <row r="602" spans="1:15" x14ac:dyDescent="0.25">
      <c r="A602" s="11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10</v>
      </c>
      <c r="F602">
        <f t="shared" si="63"/>
        <v>0</v>
      </c>
      <c r="G602">
        <f t="shared" si="63"/>
        <v>1</v>
      </c>
      <c r="H602">
        <f t="shared" si="63"/>
        <v>0</v>
      </c>
      <c r="I602">
        <f t="shared" si="63"/>
        <v>0</v>
      </c>
      <c r="J602">
        <f t="shared" si="63"/>
        <v>2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13</v>
      </c>
    </row>
    <row r="603" spans="1:15" x14ac:dyDescent="0.25">
      <c r="A603" s="11"/>
    </row>
    <row r="604" spans="1:15" x14ac:dyDescent="0.25">
      <c r="A604" s="11" t="s">
        <v>614</v>
      </c>
      <c r="B604">
        <f>B529+B530+B531+B213+B214</f>
        <v>764</v>
      </c>
      <c r="C604">
        <f t="shared" ref="C604:O604" si="64">C529+C530+C531+C213+C214</f>
        <v>474</v>
      </c>
      <c r="D604">
        <f t="shared" si="64"/>
        <v>672</v>
      </c>
      <c r="E604">
        <f t="shared" si="64"/>
        <v>458</v>
      </c>
      <c r="F604">
        <f t="shared" si="64"/>
        <v>467</v>
      </c>
      <c r="G604">
        <f t="shared" si="64"/>
        <v>636</v>
      </c>
      <c r="H604">
        <f t="shared" si="64"/>
        <v>585</v>
      </c>
      <c r="I604">
        <f t="shared" si="64"/>
        <v>656</v>
      </c>
      <c r="J604">
        <f t="shared" si="64"/>
        <v>970</v>
      </c>
      <c r="K604">
        <f t="shared" si="64"/>
        <v>798</v>
      </c>
      <c r="L604">
        <f t="shared" si="64"/>
        <v>536</v>
      </c>
      <c r="M604">
        <f t="shared" si="64"/>
        <v>628</v>
      </c>
      <c r="O604">
        <f t="shared" si="64"/>
        <v>7644</v>
      </c>
    </row>
    <row r="605" spans="1:15" x14ac:dyDescent="0.25">
      <c r="A605" s="11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14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14</v>
      </c>
    </row>
    <row r="606" spans="1:15" x14ac:dyDescent="0.25">
      <c r="A606"/>
    </row>
    <row r="607" spans="1:15" ht="18.75" x14ac:dyDescent="0.3">
      <c r="A607" s="13" t="s">
        <v>545</v>
      </c>
      <c r="B607">
        <f>SUM(B537:B606)-B552-B562-B599</f>
        <v>85640</v>
      </c>
      <c r="C607">
        <f t="shared" ref="C607:O607" si="66">SUM(C537:C606)-C552-C562-C599</f>
        <v>84922</v>
      </c>
      <c r="D607">
        <f t="shared" si="66"/>
        <v>88238</v>
      </c>
      <c r="E607">
        <f t="shared" si="66"/>
        <v>79753</v>
      </c>
      <c r="F607">
        <f t="shared" si="66"/>
        <v>77659</v>
      </c>
      <c r="G607">
        <f t="shared" si="66"/>
        <v>83980</v>
      </c>
      <c r="H607">
        <f t="shared" si="66"/>
        <v>87097</v>
      </c>
      <c r="I607">
        <f t="shared" si="66"/>
        <v>85578</v>
      </c>
      <c r="J607">
        <f t="shared" si="66"/>
        <v>74530</v>
      </c>
      <c r="K607">
        <f t="shared" si="66"/>
        <v>81269</v>
      </c>
      <c r="L607">
        <f t="shared" si="66"/>
        <v>79496</v>
      </c>
      <c r="M607">
        <f t="shared" si="66"/>
        <v>71960</v>
      </c>
      <c r="O607">
        <f t="shared" si="66"/>
        <v>980122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2013-01-31T01:28:05Z</dcterms:modified>
</cp:coreProperties>
</file>