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60" windowWidth="7125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<sst xmlns="http://schemas.openxmlformats.org/spreadsheetml/2006/main" count="616" uniqueCount="615">
  <si>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</si>
  <si>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</si>
  <si>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</si>
  <si>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</si>
  <si>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</si>
  <si>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</si>
  <si>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</si>
  <si>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</si>
  <si>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</si>
  <si>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</si>
  <si>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</si>
  <si>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</si>
  <si>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</si>
  <si>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</si>
  <si>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</si>
  <si>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</si>
  <si>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</si>
  <si>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</si>
  <si>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</si>
  <si>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</si>
  <si>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</si>
  <si>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</si>
  <si>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</si>
  <si>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</si>
  <si>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</si>
  <si>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</si>
  <si>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</si>
  <si>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</si>
  <si>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</si>
  <si>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</si>
  <si>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</si>
  <si>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</si>
  <si>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</si>
  <si>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</si>
  <si>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</si>
  <si>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</si>
  <si>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</si>
  <si>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</si>
  <si>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</si>
  <si>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</si>
  <si>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</si>
  <si>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</si>
  <si>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</si>
  <si>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</si>
  <si>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</si>
  <si>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</si>
  <si>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</si>
  <si>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</si>
  <si>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</si>
  <si>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</si>
  <si>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</si>
  <si>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</si>
  <si>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</si>
  <si>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</si>
  <si>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</si>
  <si>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</si>
  <si>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</si>
  <si>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</si>
  <si>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</si>
  <si>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</si>
  <si>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</si>
  <si>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</si>
  <si>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</si>
  <si>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</si>
  <si>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</si>
  <si>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</si>
  <si>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</si>
  <si>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</si>
  <si>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</si>
  <si>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</si>
  <si>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</si>
  <si>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</si>
  <si>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</si>
  <si>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</si>
  <si>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</si>
  <si>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</si>
  <si>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</si>
  <si>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</si>
  <si>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</si>
  <si>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</si>
  <si>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</si>
  <si>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</si>
  <si>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</si>
  <si>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</si>
  <si>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</si>
  <si>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</si>
  <si>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</si>
  <si>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</si>
  <si>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</si>
  <si>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</si>
  <si>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</si>
  <si>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</si>
  <si>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</si>
  <si>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</si>
  <si>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</si>
  <si>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</si>
  <si>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</si>
  <si>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</si>
  <si>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</si>
  <si>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</si>
  <si>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</si>
  <si>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</si>
  <si>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</si>
  <si>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</si>
  <si>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</si>
  <si>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</si>
  <si>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</si>
  <si>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</si>
  <si>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</si>
  <si>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</si>
  <si>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</si>
  <si>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</si>
  <si>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</si>
  <si>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</si>
  <si>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</si>
  <si>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</si>
  <si>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</si>
  <si>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</si>
  <si>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</si>
  <si>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</si>
  <si>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</si>
  <si>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</si>
  <si>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</si>
  <si>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</si>
  <si>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</si>
  <si>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</si>
  <si>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</si>
  <si>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</si>
  <si>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</si>
  <si>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</si>
  <si>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</si>
  <si>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</si>
  <si>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</si>
  <si>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</si>
  <si>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</si>
  <si>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</si>
  <si>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</si>
  <si>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</si>
  <si>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</si>
  <si>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</si>
  <si>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</si>
  <si>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</si>
  <si>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</si>
  <si>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</si>
  <si>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</si>
  <si>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</si>
  <si>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</si>
  <si>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</si>
  <si>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</si>
  <si>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</si>
  <si>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</si>
  <si>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</si>
  <si>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</si>
  <si>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</si>
  <si>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</si>
  <si>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</si>
  <si>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</si>
  <si>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</si>
  <si>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</si>
  <si>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</si>
  <si>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</si>
  <si>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</si>
  <si>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</si>
  <si>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</si>
  <si>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</si>
  <si>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</si>
  <si>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</si>
  <si>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</si>
  <si>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</si>
  <si>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</si>
  <si>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</si>
  <si>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</si>
  <si>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</si>
  <si>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</si>
  <si>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</si>
  <si>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</si>
  <si>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</si>
  <si>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</si>
  <si>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</si>
  <si>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</si>
  <si>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</si>
  <si>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</si>
  <si>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</si>
  <si>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</si>
  <si>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</si>
  <si>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</si>
  <si>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</si>
  <si>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</si>
  <si>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</si>
  <si>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</si>
  <si>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</si>
  <si>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</si>
  <si>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</si>
  <si>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</si>
  <si>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</si>
  <si>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</si>
  <si>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</si>
  <si>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</si>
  <si>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</si>
  <si>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</si>
  <si>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</si>
  <si>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</si>
  <si>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</si>
  <si>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</si>
  <si>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</si>
  <si>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</si>
  <si>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</si>
  <si>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</si>
  <si>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</si>
  <si>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</si>
  <si>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</si>
  <si>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</si>
  <si>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</si>
  <si>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</si>
  <si>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</si>
  <si>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</si>
  <si>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</si>
  <si>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</si>
  <si>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</si>
  <si>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</si>
  <si>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</si>
  <si>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</si>
  <si>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</si>
  <si>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</si>
  <si>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</si>
  <si>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</si>
  <si>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</si>
  <si>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</si>
  <si>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</si>
  <si>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</si>
  <si>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</si>
  <si>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</si>
  <si>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</si>
  <si>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</si>
  <si>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</si>
  <si>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</si>
  <si>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</si>
  <si>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</si>
  <si>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</si>
  <si>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</si>
  <si>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</si>
  <si>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</si>
  <si>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</si>
  <si>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</si>
  <si>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</si>
  <si>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</si>
  <si>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</si>
  <si>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</si>
  <si>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</si>
  <si>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</si>
  <si>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</si>
  <si>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</si>
  <si>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</si>
  <si>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</si>
  <si>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</si>
  <si>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</si>
  <si>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</si>
  <si>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</si>
  <si>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</si>
  <si>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</si>
  <si>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</si>
  <si>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</si>
  <si>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</si>
  <si>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</si>
  <si>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</si>
  <si>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</si>
  <si>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</si>
  <si>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</si>
  <si>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</si>
  <si>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</si>
  <si>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</si>
  <si>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</si>
  <si>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</si>
  <si>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</si>
  <si>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</si>
  <si>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</si>
  <si>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</si>
  <si>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</si>
  <si>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</si>
  <si>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</si>
  <si>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</si>
  <si>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</si>
  <si>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</si>
  <si>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</si>
  <si>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</si>
  <si>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</si>
  <si>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</si>
  <si>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</si>
  <si>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</si>
  <si>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</si>
  <si>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</si>
  <si>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</si>
  <si>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</si>
  <si>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</si>
  <si>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</si>
  <si>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</si>
  <si>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</si>
  <si>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</si>
  <si>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</si>
  <si>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</si>
  <si>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</si>
  <si>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</si>
  <si>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</si>
  <si>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</si>
  <si>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</si>
  <si>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</si>
  <si>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</si>
  <si>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</si>
  <si>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</si>
  <si>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</si>
  <si>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</si>
  <si>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</si>
  <si>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</si>
  <si>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</si>
  <si>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</si>
  <si>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</si>
  <si>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</si>
  <si>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</si>
  <si>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</si>
  <si>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</si>
  <si>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</si>
  <si>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</si>
  <si>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</si>
  <si>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</si>
  <si>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</si>
  <si>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</si>
  <si>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</si>
  <si>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</si>
  <si>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</si>
  <si>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</si>
  <si>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</si>
  <si>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</si>
  <si>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</si>
  <si>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</si>
  <si>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</si>
  <si>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</si>
  <si>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</si>
  <si>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</si>
  <si>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</si>
  <si>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</si>
  <si>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</si>
  <si>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</si>
  <si>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</si>
  <si>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</si>
  <si>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</si>
  <si>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</si>
  <si>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</si>
  <si>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</si>
  <si>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</si>
  <si>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</si>
  <si>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</si>
  <si>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</si>
  <si>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</si>
  <si>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</si>
  <si>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</si>
  <si>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</si>
  <si>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</si>
  <si>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</si>
  <si>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</si>
  <si>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</si>
  <si>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</si>
  <si>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</si>
  <si>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</si>
  <si>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</si>
  <si>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</si>
  <si>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</si>
  <si>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</si>
  <si>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</si>
  <si>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</si>
  <si>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</si>
  <si>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</si>
  <si>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</si>
  <si>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</si>
  <si>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</si>
  <si>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</si>
  <si>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</si>
  <si>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</si>
  <si>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</si>
  <si>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</si>
  <si>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</si>
  <si>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</si>
  <si>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</si>
  <si>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</si>
  <si>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</si>
  <si>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</si>
  <si>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</si>
  <si>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</si>
  <si>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</si>
  <si>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</si>
  <si>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</si>
  <si>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</si>
  <si>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</si>
  <si>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</si>
  <si>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</si>
  <si>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</si>
  <si>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</si>
  <si>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</si>
  <si>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</si>
  <si>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</si>
  <si>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</si>
  <si>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</si>
  <si>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</si>
  <si>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</si>
  <si>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</si>
  <si>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</si>
  <si>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</si>
  <si>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</si>
  <si>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</si>
  <si>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</si>
  <si>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</si>
  <si>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</si>
  <si>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</si>
  <si>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</si>
  <si>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</si>
  <si>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</si>
  <si>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</si>
  <si>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</si>
  <si>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</si>
  <si>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</si>
  <si>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</si>
  <si>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</si>
  <si>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</si>
  <si>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</si>
  <si>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</si>
  <si>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</si>
  <si>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</si>
  <si>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</si>
  <si>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</si>
  <si>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</si>
  <si>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</si>
  <si>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</si>
  <si>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</si>
  <si>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</si>
  <si>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</si>
  <si>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</si>
  <si>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</si>
  <si>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</si>
  <si>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</si>
  <si>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</si>
  <si>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</si>
  <si>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</si>
  <si>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</si>
  <si>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</si>
  <si>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</si>
  <si>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</si>
  <si>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</si>
  <si>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</si>
  <si>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</si>
  <si>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</si>
  <si>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</si>
  <si>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</si>
  <si>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</si>
  <si>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</si>
  <si>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</si>
  <si>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</si>
  <si>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</si>
  <si>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</si>
  <si>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</si>
  <si>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</si>
  <si>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</si>
  <si>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</si>
  <si>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</si>
  <si>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</si>
  <si>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</si>
  <si>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</si>
  <si>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</si>
  <si>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</si>
  <si>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</si>
  <si>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</si>
  <si>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</si>
  <si>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</si>
  <si>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</si>
  <si>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</si>
  <si>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</si>
  <si>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</si>
  <si>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</si>
  <si>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</si>
  <si>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</si>
  <si>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</si>
  <si>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</si>
  <si>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</si>
  <si>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</si>
  <si>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</si>
  <si>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</si>
  <si>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</si>
  <si>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</si>
  <si>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</si>
  <si>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</si>
  <si>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</si>
  <si>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</si>
  <si>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</si>
  <si>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</si>
  <si>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</si>
  <si>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</si>
  <si>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</si>
  <si>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</si>
  <si>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</si>
  <si>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</si>
  <si>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</si>
  <si>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</si>
  <si>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</si>
  <si>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</si>
  <si>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</si>
  <si>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</si>
  <si>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</si>
  <si>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</si>
  <si>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</si>
  <si>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</si>
  <si>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</si>
  <si>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</si>
  <si>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</si>
  <si>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</si>
  <si>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</si>
  <si>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</si>
  <si>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</si>
  <si>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</si>
  <si>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</si>
  <si>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</si>
  <si>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</si>
  <si>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</si>
  <si>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</si>
  <si>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</si>
  <si>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</si>
  <si>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</si>
  <si>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</si>
  <si>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</si>
  <si>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</si>
  <si>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</si>
  <si>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</si>
  <si>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</si>
  <si>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</si>
  <si>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</si>
  <si>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</si>
  <si>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</si>
  <si>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</si>
  <si>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</si>
  <si>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</si>
  <si>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</si>
  <si>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</si>
  <si>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</si>
  <si>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</si>
  <si>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</si>
  <si>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</si>
  <si>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D-17.01</t>
  </si>
  <si>
    <t>D-106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</si>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</sst>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E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2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>
        <v>1</v>
      </c>
      <c r="F6" s="2"/>
      <c r="G6" s="3"/>
      <c r="H6" s="3"/>
      <c r="I6" s="3"/>
      <c r="J6" s="3"/>
      <c r="K6" s="3"/>
      <c r="L6" s="3"/>
      <c r="M6" s="3"/>
      <c r="O6">
        <f t="shared" si="0"/>
        <v>1</v>
      </c>
    </row>
    <row r="7" spans="1:15" x14ac:dyDescent="0.25">
      <c r="A7" s="4" t="s">
        <v>6</v>
      </c>
      <c r="B7" s="1"/>
      <c r="C7" s="1"/>
      <c r="D7" s="1"/>
      <c r="E7" s="2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2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2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>
        <v>5</v>
      </c>
      <c r="F18" s="2"/>
      <c r="G18" s="3"/>
      <c r="H18" s="3"/>
      <c r="I18" s="3"/>
      <c r="J18" s="3"/>
      <c r="K18" s="3"/>
      <c r="L18" s="3"/>
      <c r="M18" s="3"/>
      <c r="O18">
        <f t="shared" si="0"/>
        <v>5</v>
      </c>
    </row>
    <row r="19" spans="1:15" x14ac:dyDescent="0.25">
      <c r="A19" s="4" t="s">
        <v>18</v>
      </c>
      <c r="B19" s="1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B22">
        <v>1</v>
      </c>
      <c r="D22">
        <v>3</v>
      </c>
      <c r="E22">
        <v>4</v>
      </c>
      <c r="F22" s="2"/>
      <c r="G22" s="3">
        <v>7</v>
      </c>
      <c r="H22" s="3">
        <v>4</v>
      </c>
      <c r="I22" s="3"/>
      <c r="J22" s="3">
        <v>5</v>
      </c>
      <c r="K22" s="3"/>
      <c r="L22" s="3"/>
      <c r="M22" s="3"/>
      <c r="O22">
        <f t="shared" si="0"/>
        <v>24</v>
      </c>
    </row>
    <row r="23" spans="1:15" x14ac:dyDescent="0.25">
      <c r="A23" s="4" t="s">
        <v>22</v>
      </c>
      <c r="B23">
        <v>1</v>
      </c>
      <c r="E23">
        <v>4</v>
      </c>
      <c r="F23" s="2">
        <v>4</v>
      </c>
      <c r="G23" s="3"/>
      <c r="H23" s="3"/>
      <c r="I23" s="3"/>
      <c r="J23" s="3"/>
      <c r="K23" s="3"/>
      <c r="L23" s="3"/>
      <c r="M23" s="3"/>
      <c r="O23">
        <f t="shared" si="0"/>
        <v>9</v>
      </c>
    </row>
    <row r="24" spans="1:15" x14ac:dyDescent="0.25">
      <c r="A24" s="4" t="s">
        <v>23</v>
      </c>
      <c r="B24">
        <v>25</v>
      </c>
      <c r="C24">
        <v>6</v>
      </c>
      <c r="D24">
        <v>26</v>
      </c>
      <c r="E24">
        <v>27</v>
      </c>
      <c r="F24" s="2">
        <v>16</v>
      </c>
      <c r="G24" s="3">
        <v>9</v>
      </c>
      <c r="H24" s="3">
        <v>9</v>
      </c>
      <c r="I24" s="3">
        <v>35</v>
      </c>
      <c r="J24" s="3">
        <v>8</v>
      </c>
      <c r="K24" s="3">
        <v>12</v>
      </c>
      <c r="L24" s="3">
        <v>8</v>
      </c>
      <c r="M24" s="3">
        <v>1</v>
      </c>
      <c r="O24">
        <f t="shared" si="0"/>
        <v>182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2"/>
      <c r="G26" s="3"/>
      <c r="H26" s="3">
        <v>8</v>
      </c>
      <c r="I26" s="3"/>
      <c r="J26" s="3"/>
      <c r="K26" s="3"/>
      <c r="L26" s="3"/>
      <c r="M26" s="3">
        <v>2</v>
      </c>
      <c r="O26">
        <f t="shared" si="0"/>
        <v>10</v>
      </c>
    </row>
    <row r="27" spans="1:15" x14ac:dyDescent="0.25">
      <c r="A27" s="4" t="s">
        <v>26</v>
      </c>
      <c r="F27" s="2"/>
      <c r="G27" s="3"/>
      <c r="H27" s="3">
        <v>17</v>
      </c>
      <c r="I27" s="3">
        <v>1</v>
      </c>
      <c r="J27" s="3"/>
      <c r="K27" s="3"/>
      <c r="L27" s="3"/>
      <c r="M27" s="3"/>
      <c r="O27">
        <f t="shared" si="0"/>
        <v>18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>
        <v>5</v>
      </c>
      <c r="E29">
        <v>1</v>
      </c>
      <c r="F29" s="2"/>
      <c r="G29" s="3">
        <v>2</v>
      </c>
      <c r="H29" s="3"/>
      <c r="I29" s="3">
        <v>2</v>
      </c>
      <c r="J29" s="3"/>
      <c r="K29" s="3">
        <v>2</v>
      </c>
      <c r="L29" s="3"/>
      <c r="M29" s="3"/>
      <c r="O29">
        <f t="shared" si="0"/>
        <v>12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2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>
        <v>1</v>
      </c>
      <c r="M34" s="3">
        <v>1</v>
      </c>
      <c r="O34">
        <f t="shared" si="0"/>
        <v>2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2"/>
      <c r="G36" s="3"/>
      <c r="H36" s="3">
        <v>4</v>
      </c>
      <c r="I36" s="3">
        <v>1</v>
      </c>
      <c r="J36" s="3"/>
      <c r="K36" s="3"/>
      <c r="L36" s="3"/>
      <c r="M36" s="3"/>
      <c r="O36">
        <f t="shared" si="0"/>
        <v>5</v>
      </c>
    </row>
    <row r="37" spans="1:15" x14ac:dyDescent="0.25">
      <c r="A37" s="4" t="s">
        <v>36</v>
      </c>
      <c r="F37" s="2"/>
      <c r="G37" s="3"/>
      <c r="H37" s="3"/>
      <c r="I37" s="3"/>
      <c r="J37" s="3"/>
      <c r="K37" s="3"/>
      <c r="L37" s="3">
        <v>12</v>
      </c>
      <c r="M37" s="3">
        <v>7</v>
      </c>
      <c r="O37">
        <f t="shared" si="0"/>
        <v>19</v>
      </c>
    </row>
    <row r="38" spans="1:15" x14ac:dyDescent="0.25">
      <c r="A38" s="4" t="s">
        <v>37</v>
      </c>
      <c r="B38">
        <v>56</v>
      </c>
      <c r="C38">
        <v>81</v>
      </c>
      <c r="D38">
        <v>46</v>
      </c>
      <c r="E38">
        <v>39</v>
      </c>
      <c r="F38" s="2">
        <v>35</v>
      </c>
      <c r="G38" s="3">
        <v>32</v>
      </c>
      <c r="H38" s="3">
        <v>34</v>
      </c>
      <c r="I38" s="3">
        <v>44</v>
      </c>
      <c r="J38" s="3">
        <v>8</v>
      </c>
      <c r="K38" s="3">
        <v>40</v>
      </c>
      <c r="L38" s="3">
        <v>86</v>
      </c>
      <c r="M38" s="3">
        <v>37</v>
      </c>
      <c r="O38">
        <f t="shared" si="0"/>
        <v>538</v>
      </c>
    </row>
    <row r="39" spans="1:15" x14ac:dyDescent="0.25">
      <c r="A39" s="4" t="s">
        <v>38</v>
      </c>
      <c r="B39">
        <v>64</v>
      </c>
      <c r="C39">
        <v>52</v>
      </c>
      <c r="D39">
        <v>51</v>
      </c>
      <c r="E39">
        <v>82</v>
      </c>
      <c r="F39" s="2">
        <v>83</v>
      </c>
      <c r="G39" s="3">
        <v>85</v>
      </c>
      <c r="H39" s="3">
        <v>92</v>
      </c>
      <c r="I39" s="3">
        <v>58</v>
      </c>
      <c r="J39" s="3">
        <v>62</v>
      </c>
      <c r="K39" s="3">
        <v>106</v>
      </c>
      <c r="L39" s="3">
        <v>58</v>
      </c>
      <c r="M39" s="3">
        <v>80</v>
      </c>
      <c r="O39">
        <f t="shared" si="0"/>
        <v>873</v>
      </c>
    </row>
    <row r="40" spans="1:15" x14ac:dyDescent="0.25">
      <c r="A40" s="4" t="s">
        <v>39</v>
      </c>
      <c r="F40" s="2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2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2"/>
      <c r="G44" s="3">
        <v>2</v>
      </c>
      <c r="H44" s="3"/>
      <c r="I44" s="3"/>
      <c r="J44" s="3"/>
      <c r="K44" s="3"/>
      <c r="L44" s="3">
        <v>2</v>
      </c>
      <c r="M44" s="3"/>
      <c r="O44">
        <f t="shared" si="0"/>
        <v>4</v>
      </c>
    </row>
    <row r="45" spans="1:15" x14ac:dyDescent="0.25">
      <c r="A45" s="4" t="s">
        <v>44</v>
      </c>
      <c r="F45" s="2"/>
      <c r="G45" s="3"/>
      <c r="H45" s="3"/>
      <c r="I45" s="3"/>
      <c r="J45" s="3">
        <v>1</v>
      </c>
      <c r="K45" s="3"/>
      <c r="L45" s="3"/>
      <c r="M45" s="3"/>
      <c r="O45">
        <f t="shared" si="0"/>
        <v>1</v>
      </c>
    </row>
    <row r="46" spans="1:15" x14ac:dyDescent="0.25">
      <c r="A46" s="4" t="s">
        <v>45</v>
      </c>
      <c r="B46">
        <v>3</v>
      </c>
      <c r="C46" s="1"/>
      <c r="D46">
        <v>2</v>
      </c>
      <c r="F46" s="2"/>
      <c r="G46" s="3"/>
      <c r="H46" s="3"/>
      <c r="I46" s="3"/>
      <c r="J46" s="3"/>
      <c r="K46" s="3"/>
      <c r="L46" s="3"/>
      <c r="M46" s="3"/>
      <c r="O46">
        <f t="shared" si="0"/>
        <v>5</v>
      </c>
    </row>
    <row r="47" spans="1:15" x14ac:dyDescent="0.25">
      <c r="A47" s="4" t="s">
        <v>46</v>
      </c>
      <c r="F47" s="2"/>
      <c r="G47" s="3">
        <v>9</v>
      </c>
      <c r="H47" s="3">
        <v>1</v>
      </c>
      <c r="I47" s="3">
        <v>6</v>
      </c>
      <c r="J47" s="3">
        <v>2</v>
      </c>
      <c r="K47" s="3">
        <v>3</v>
      </c>
      <c r="L47" s="3">
        <v>3</v>
      </c>
      <c r="M47" s="3">
        <v>1</v>
      </c>
      <c r="O47">
        <f t="shared" si="0"/>
        <v>25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2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2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2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B54">
        <v>501</v>
      </c>
      <c r="C54">
        <v>279</v>
      </c>
      <c r="D54" s="2">
        <v>452</v>
      </c>
      <c r="E54">
        <v>580</v>
      </c>
      <c r="F54" s="2">
        <v>531</v>
      </c>
      <c r="G54" s="3">
        <v>650</v>
      </c>
      <c r="H54" s="3">
        <v>624</v>
      </c>
      <c r="I54" s="3">
        <v>514</v>
      </c>
      <c r="J54" s="3">
        <v>427</v>
      </c>
      <c r="K54" s="3">
        <v>555</v>
      </c>
      <c r="L54" s="3">
        <v>335</v>
      </c>
      <c r="M54" s="3">
        <v>270</v>
      </c>
      <c r="O54">
        <f t="shared" si="0"/>
        <v>5718</v>
      </c>
    </row>
    <row r="55" spans="1:15" x14ac:dyDescent="0.25">
      <c r="A55" s="4" t="s">
        <v>54</v>
      </c>
      <c r="F55" s="2"/>
      <c r="G55" s="3"/>
      <c r="H55" s="3"/>
      <c r="I55" s="3"/>
      <c r="J55" s="3"/>
      <c r="K55" s="3">
        <v>1</v>
      </c>
      <c r="L55" s="3"/>
      <c r="M55" s="3"/>
      <c r="O55">
        <f t="shared" si="0"/>
        <v>1</v>
      </c>
    </row>
    <row r="56" spans="1:15" x14ac:dyDescent="0.25">
      <c r="A56" s="4" t="s">
        <v>55</v>
      </c>
      <c r="F56" s="2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D57">
        <v>10</v>
      </c>
      <c r="F57" s="2"/>
      <c r="G57" s="3"/>
      <c r="H57" s="3"/>
      <c r="I57" s="3"/>
      <c r="J57" s="3"/>
      <c r="K57" s="3"/>
      <c r="L57" s="3"/>
      <c r="M57" s="3"/>
      <c r="O57">
        <f t="shared" si="0"/>
        <v>10</v>
      </c>
    </row>
    <row r="58" spans="1:15" x14ac:dyDescent="0.25">
      <c r="A58" s="4" t="s">
        <v>57</v>
      </c>
      <c r="F58" s="2"/>
      <c r="G58" s="3">
        <v>1</v>
      </c>
      <c r="H58" s="3"/>
      <c r="I58" s="3"/>
      <c r="J58" s="3"/>
      <c r="K58" s="3"/>
      <c r="L58" s="3"/>
      <c r="M58" s="3"/>
      <c r="O58">
        <f t="shared" si="0"/>
        <v>1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F61" s="2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2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544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2">
        <v>9</v>
      </c>
      <c r="G65" s="3"/>
      <c r="H65" s="3"/>
      <c r="I65" s="3"/>
      <c r="J65" s="3"/>
      <c r="K65" s="3"/>
      <c r="L65" s="3"/>
      <c r="M65" s="3"/>
      <c r="O65">
        <f t="shared" si="0"/>
        <v>9</v>
      </c>
    </row>
    <row r="66" spans="1:15" x14ac:dyDescent="0.25">
      <c r="A66" s="4" t="s">
        <v>61</v>
      </c>
      <c r="E66">
        <v>2</v>
      </c>
      <c r="F66" s="2"/>
      <c r="G66" s="3"/>
      <c r="H66" s="3"/>
      <c r="I66" s="3"/>
      <c r="J66" s="3"/>
      <c r="K66" s="3"/>
      <c r="L66" s="3"/>
      <c r="M66" s="3"/>
      <c r="O66">
        <f t="shared" si="0"/>
        <v>2</v>
      </c>
    </row>
    <row r="67" spans="1:15" x14ac:dyDescent="0.25">
      <c r="A67" s="4" t="s">
        <v>62</v>
      </c>
      <c r="B67">
        <v>27</v>
      </c>
      <c r="C67">
        <v>11</v>
      </c>
      <c r="D67">
        <v>11</v>
      </c>
      <c r="F67" s="2">
        <v>7</v>
      </c>
      <c r="G67" s="3">
        <v>6</v>
      </c>
      <c r="H67" s="3"/>
      <c r="I67" s="3"/>
      <c r="J67" s="3"/>
      <c r="K67" s="3">
        <v>6</v>
      </c>
      <c r="L67" s="3">
        <v>4</v>
      </c>
      <c r="M67" s="3">
        <v>1</v>
      </c>
      <c r="O67">
        <f t="shared" ref="O67:O130" si="1">SUM(B67:N67)</f>
        <v>73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538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2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2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F75" s="2"/>
      <c r="G75" s="3"/>
      <c r="H75" s="3"/>
      <c r="I75" s="3"/>
      <c r="J75" s="3"/>
      <c r="K75" s="3">
        <v>1</v>
      </c>
      <c r="L75" s="3"/>
      <c r="M75" s="3"/>
      <c r="O75">
        <f t="shared" si="1"/>
        <v>1</v>
      </c>
    </row>
    <row r="76" spans="1:15" x14ac:dyDescent="0.25">
      <c r="A76" s="4" t="s">
        <v>69</v>
      </c>
      <c r="F76" s="2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D77">
        <v>1</v>
      </c>
      <c r="F77" s="2"/>
      <c r="G77" s="3"/>
      <c r="H77" s="3"/>
      <c r="I77" s="3"/>
      <c r="J77" s="3"/>
      <c r="K77" s="3"/>
      <c r="L77" s="3"/>
      <c r="M77" s="3"/>
      <c r="O77">
        <f t="shared" si="1"/>
        <v>1</v>
      </c>
    </row>
    <row r="78" spans="1:15" x14ac:dyDescent="0.25">
      <c r="A78" s="4" t="s">
        <v>71</v>
      </c>
      <c r="F78" s="2"/>
      <c r="G78" s="3"/>
      <c r="H78" s="3"/>
      <c r="I78" s="3"/>
      <c r="J78" s="3"/>
      <c r="K78" s="3"/>
      <c r="L78" s="3"/>
      <c r="M78" s="3"/>
      <c r="O78">
        <f t="shared" si="1"/>
        <v>0</v>
      </c>
    </row>
    <row r="79" spans="1:15" x14ac:dyDescent="0.25">
      <c r="A79" s="4" t="s">
        <v>72</v>
      </c>
      <c r="B79">
        <v>13</v>
      </c>
      <c r="F79" s="2"/>
      <c r="G79" s="3"/>
      <c r="H79" s="3"/>
      <c r="I79" s="3"/>
      <c r="J79" s="3"/>
      <c r="K79" s="3"/>
      <c r="L79" s="3"/>
      <c r="M79" s="3"/>
      <c r="O79">
        <f t="shared" si="1"/>
        <v>13</v>
      </c>
    </row>
    <row r="80" spans="1:15" x14ac:dyDescent="0.25">
      <c r="A80" s="4" t="s">
        <v>73</v>
      </c>
      <c r="F80" s="2"/>
      <c r="G80" s="3">
        <v>6</v>
      </c>
      <c r="H80" s="3"/>
      <c r="I80" s="3"/>
      <c r="J80" s="3"/>
      <c r="K80" s="3"/>
      <c r="L80" s="3"/>
      <c r="M80" s="3"/>
      <c r="O80">
        <f t="shared" si="1"/>
        <v>6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2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D83">
        <v>6</v>
      </c>
      <c r="E83" s="2"/>
      <c r="F83" s="2"/>
      <c r="G83" s="3"/>
      <c r="H83" s="3"/>
      <c r="I83" s="3"/>
      <c r="J83" s="3"/>
      <c r="K83" s="3"/>
      <c r="L83" s="3"/>
      <c r="M83" s="3"/>
      <c r="O83">
        <f t="shared" si="1"/>
        <v>6</v>
      </c>
    </row>
    <row r="84" spans="1:15" x14ac:dyDescent="0.25">
      <c r="A84" s="4" t="s">
        <v>539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2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2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C87">
        <v>26</v>
      </c>
      <c r="D87">
        <v>9</v>
      </c>
      <c r="E87">
        <v>6</v>
      </c>
      <c r="F87" s="2">
        <v>12</v>
      </c>
      <c r="G87" s="3"/>
      <c r="H87" s="3"/>
      <c r="I87" s="3"/>
      <c r="J87" s="3"/>
      <c r="K87" s="3"/>
      <c r="L87" s="3"/>
      <c r="M87" s="3"/>
      <c r="O87">
        <f t="shared" si="1"/>
        <v>53</v>
      </c>
    </row>
    <row r="88" spans="1:15" x14ac:dyDescent="0.25">
      <c r="A88" s="4" t="s">
        <v>80</v>
      </c>
      <c r="F88" s="2"/>
      <c r="G88" s="3"/>
      <c r="H88" s="3"/>
      <c r="I88" s="3"/>
      <c r="J88" s="3">
        <v>31</v>
      </c>
      <c r="K88" s="3">
        <v>24</v>
      </c>
      <c r="L88" s="3">
        <v>16</v>
      </c>
      <c r="M88" s="3"/>
      <c r="O88">
        <f t="shared" si="1"/>
        <v>71</v>
      </c>
    </row>
    <row r="89" spans="1:15" x14ac:dyDescent="0.25">
      <c r="A89" s="4" t="s">
        <v>543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2"/>
      <c r="G91" s="3"/>
      <c r="H91" s="3"/>
      <c r="I91" s="3"/>
      <c r="J91" s="3"/>
      <c r="K91" s="3"/>
      <c r="L91" s="3"/>
      <c r="M91" s="3"/>
      <c r="O91">
        <f t="shared" si="1"/>
        <v>0</v>
      </c>
    </row>
    <row r="92" spans="1:15" x14ac:dyDescent="0.25">
      <c r="A92" s="4" t="s">
        <v>83</v>
      </c>
      <c r="F92" s="2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F93" s="2">
        <v>5</v>
      </c>
      <c r="G93" s="3">
        <v>2</v>
      </c>
      <c r="H93" s="3"/>
      <c r="I93" s="3"/>
      <c r="J93" s="3"/>
      <c r="K93" s="3"/>
      <c r="L93" s="3"/>
      <c r="M93" s="3"/>
      <c r="O93">
        <f t="shared" si="1"/>
        <v>7</v>
      </c>
    </row>
    <row r="94" spans="1:15" x14ac:dyDescent="0.25">
      <c r="A94" s="4" t="s">
        <v>85</v>
      </c>
      <c r="B94">
        <v>1</v>
      </c>
      <c r="E94">
        <v>1</v>
      </c>
      <c r="F94" s="2"/>
      <c r="G94" s="3"/>
      <c r="H94" s="3">
        <v>1</v>
      </c>
      <c r="I94" s="3"/>
      <c r="J94" s="3"/>
      <c r="K94" s="3"/>
      <c r="L94" s="3"/>
      <c r="M94" s="3"/>
      <c r="O94">
        <f t="shared" si="1"/>
        <v>3</v>
      </c>
    </row>
    <row r="95" spans="1:15" x14ac:dyDescent="0.25">
      <c r="A95" s="4" t="s">
        <v>86</v>
      </c>
      <c r="C95">
        <v>2</v>
      </c>
      <c r="F95" s="2"/>
      <c r="G95" s="3"/>
      <c r="H95" s="3"/>
      <c r="I95" s="3">
        <v>4</v>
      </c>
      <c r="J95" s="3"/>
      <c r="K95" s="3"/>
      <c r="L95" s="3"/>
      <c r="M95" s="3"/>
      <c r="O95">
        <f t="shared" si="1"/>
        <v>6</v>
      </c>
    </row>
    <row r="96" spans="1:15" x14ac:dyDescent="0.25">
      <c r="A96" s="4" t="s">
        <v>87</v>
      </c>
      <c r="F96" s="2"/>
      <c r="G96" s="3"/>
      <c r="H96" s="3">
        <v>4</v>
      </c>
      <c r="I96" s="3"/>
      <c r="J96" s="3"/>
      <c r="K96" s="3">
        <v>2</v>
      </c>
      <c r="L96" s="3">
        <v>1</v>
      </c>
      <c r="M96" s="3">
        <v>3</v>
      </c>
      <c r="O96">
        <f t="shared" si="1"/>
        <v>10</v>
      </c>
    </row>
    <row r="97" spans="1:15" x14ac:dyDescent="0.25">
      <c r="A97" s="4" t="s">
        <v>88</v>
      </c>
      <c r="B97" s="1"/>
      <c r="C97" s="1"/>
      <c r="D97" s="2"/>
      <c r="E97" s="2"/>
      <c r="F97" s="2"/>
      <c r="G97" s="3"/>
      <c r="H97" s="3"/>
      <c r="I97" s="3">
        <v>1</v>
      </c>
      <c r="J97" s="3"/>
      <c r="K97" s="3"/>
      <c r="L97" s="3"/>
      <c r="M97" s="3"/>
      <c r="O97">
        <f t="shared" si="1"/>
        <v>1</v>
      </c>
    </row>
    <row r="98" spans="1:15" x14ac:dyDescent="0.25">
      <c r="A98" s="4" t="s">
        <v>89</v>
      </c>
      <c r="B98">
        <v>9</v>
      </c>
      <c r="D98">
        <v>4</v>
      </c>
      <c r="E98">
        <v>3</v>
      </c>
      <c r="F98" s="2"/>
      <c r="G98" s="3">
        <v>1</v>
      </c>
      <c r="H98" s="3"/>
      <c r="I98" s="3"/>
      <c r="J98" s="3"/>
      <c r="K98" s="3"/>
      <c r="L98" s="3"/>
      <c r="M98" s="3"/>
      <c r="O98">
        <f t="shared" si="1"/>
        <v>17</v>
      </c>
    </row>
    <row r="99" spans="1:15" x14ac:dyDescent="0.25">
      <c r="A99" s="4" t="s">
        <v>90</v>
      </c>
      <c r="F99" s="2"/>
      <c r="G99" s="3"/>
      <c r="H99" s="3"/>
      <c r="I99" s="3"/>
      <c r="J99" s="3"/>
      <c r="K99" s="3"/>
      <c r="L99" s="3"/>
      <c r="M99" s="3"/>
      <c r="O99">
        <f t="shared" si="1"/>
        <v>0</v>
      </c>
    </row>
    <row r="100" spans="1:15" x14ac:dyDescent="0.25">
      <c r="A100" s="4" t="s">
        <v>91</v>
      </c>
      <c r="B100">
        <v>27</v>
      </c>
      <c r="C100">
        <v>23</v>
      </c>
      <c r="D100">
        <v>15</v>
      </c>
      <c r="E100">
        <v>7</v>
      </c>
      <c r="F100" s="2">
        <v>15</v>
      </c>
      <c r="G100" s="3">
        <v>15</v>
      </c>
      <c r="H100" s="3">
        <v>26</v>
      </c>
      <c r="I100" s="3">
        <v>4</v>
      </c>
      <c r="J100" s="3">
        <v>28</v>
      </c>
      <c r="K100" s="3"/>
      <c r="L100" s="3"/>
      <c r="M100" s="3"/>
      <c r="O100">
        <f t="shared" si="1"/>
        <v>160</v>
      </c>
    </row>
    <row r="101" spans="1:15" x14ac:dyDescent="0.25">
      <c r="A101" s="4" t="s">
        <v>92</v>
      </c>
      <c r="B101">
        <v>153</v>
      </c>
      <c r="C101">
        <v>126</v>
      </c>
      <c r="D101">
        <v>11</v>
      </c>
      <c r="E101">
        <v>210</v>
      </c>
      <c r="F101" s="2">
        <v>7</v>
      </c>
      <c r="G101" s="3">
        <v>48</v>
      </c>
      <c r="H101" s="3">
        <v>7</v>
      </c>
      <c r="I101" s="3">
        <v>45</v>
      </c>
      <c r="J101" s="3">
        <v>27</v>
      </c>
      <c r="K101" s="3">
        <v>68</v>
      </c>
      <c r="L101" s="3">
        <v>48</v>
      </c>
      <c r="M101" s="3">
        <v>8</v>
      </c>
      <c r="O101">
        <f t="shared" si="1"/>
        <v>758</v>
      </c>
    </row>
    <row r="102" spans="1:15" x14ac:dyDescent="0.25">
      <c r="A102" s="4" t="s">
        <v>93</v>
      </c>
      <c r="F102" s="2"/>
      <c r="G102" s="3">
        <v>1</v>
      </c>
      <c r="H102" s="3"/>
      <c r="I102" s="3"/>
      <c r="J102" s="3"/>
      <c r="K102" s="3"/>
      <c r="L102" s="3"/>
      <c r="M102" s="3"/>
      <c r="O102">
        <f t="shared" si="1"/>
        <v>1</v>
      </c>
    </row>
    <row r="103" spans="1:15" x14ac:dyDescent="0.25">
      <c r="A103" s="4" t="s">
        <v>94</v>
      </c>
      <c r="F103" s="2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2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2"/>
      <c r="G105" s="3"/>
      <c r="H105" s="3"/>
      <c r="I105" s="3">
        <v>2</v>
      </c>
      <c r="J105" s="3"/>
      <c r="K105" s="3"/>
      <c r="L105" s="3"/>
      <c r="M105" s="3"/>
      <c r="O105">
        <f t="shared" si="1"/>
        <v>2</v>
      </c>
    </row>
    <row r="106" spans="1:15" x14ac:dyDescent="0.25">
      <c r="A106" s="4" t="s">
        <v>97</v>
      </c>
      <c r="B106">
        <v>1</v>
      </c>
      <c r="C106">
        <v>1</v>
      </c>
      <c r="F106" s="2"/>
      <c r="G106" s="3"/>
      <c r="H106" s="3"/>
      <c r="I106" s="3">
        <v>3</v>
      </c>
      <c r="J106" s="3"/>
      <c r="K106" s="3"/>
      <c r="L106" s="3"/>
      <c r="M106" s="3"/>
      <c r="O106">
        <f t="shared" si="1"/>
        <v>5</v>
      </c>
    </row>
    <row r="107" spans="1:15" x14ac:dyDescent="0.25">
      <c r="A107" s="4" t="s">
        <v>98</v>
      </c>
      <c r="F107" s="2"/>
      <c r="G107" s="3"/>
      <c r="H107" s="3"/>
      <c r="I107" s="3"/>
      <c r="J107" s="3"/>
      <c r="K107" s="3"/>
      <c r="L107" s="3"/>
      <c r="M107" s="3"/>
      <c r="O107">
        <f t="shared" si="1"/>
        <v>0</v>
      </c>
    </row>
    <row r="108" spans="1:15" x14ac:dyDescent="0.25">
      <c r="A108" s="4" t="s">
        <v>99</v>
      </c>
      <c r="B108">
        <v>2</v>
      </c>
      <c r="F108" s="2"/>
      <c r="G108" s="3"/>
      <c r="H108" s="3"/>
      <c r="I108" s="3"/>
      <c r="J108" s="3"/>
      <c r="K108" s="3"/>
      <c r="L108" s="3"/>
      <c r="M108" s="3"/>
      <c r="O108">
        <f t="shared" si="1"/>
        <v>2</v>
      </c>
    </row>
    <row r="109" spans="1:15" x14ac:dyDescent="0.25">
      <c r="A109" s="4" t="s">
        <v>100</v>
      </c>
      <c r="F109" s="2"/>
      <c r="G109" s="3"/>
      <c r="H109" s="3"/>
      <c r="I109" s="3"/>
      <c r="J109" s="3"/>
      <c r="K109" s="3"/>
      <c r="L109" s="3"/>
      <c r="M109" s="3"/>
      <c r="O109">
        <f t="shared" si="1"/>
        <v>0</v>
      </c>
    </row>
    <row r="110" spans="1:15" x14ac:dyDescent="0.25">
      <c r="A110" s="4" t="s">
        <v>101</v>
      </c>
      <c r="B110">
        <v>16</v>
      </c>
      <c r="C110">
        <v>13</v>
      </c>
      <c r="D110">
        <v>22</v>
      </c>
      <c r="E110">
        <v>34</v>
      </c>
      <c r="F110" s="2">
        <v>30</v>
      </c>
      <c r="G110" s="3">
        <v>25</v>
      </c>
      <c r="H110" s="3">
        <v>27</v>
      </c>
      <c r="I110" s="3">
        <v>20</v>
      </c>
      <c r="J110" s="3">
        <v>20</v>
      </c>
      <c r="K110" s="3">
        <v>21</v>
      </c>
      <c r="L110" s="3">
        <v>15</v>
      </c>
      <c r="M110" s="3">
        <v>17</v>
      </c>
      <c r="O110">
        <f t="shared" si="1"/>
        <v>260</v>
      </c>
    </row>
    <row r="111" spans="1:15" x14ac:dyDescent="0.25">
      <c r="A111" s="4" t="s">
        <v>102</v>
      </c>
      <c r="D111">
        <v>1</v>
      </c>
      <c r="F111" s="2"/>
      <c r="G111" s="3">
        <v>9</v>
      </c>
      <c r="H111" s="3"/>
      <c r="I111" s="3"/>
      <c r="J111" s="3"/>
      <c r="K111" s="3"/>
      <c r="L111" s="3"/>
      <c r="M111" s="3"/>
      <c r="O111">
        <f t="shared" si="1"/>
        <v>10</v>
      </c>
    </row>
    <row r="112" spans="1:15" x14ac:dyDescent="0.25">
      <c r="A112" s="4" t="s">
        <v>103</v>
      </c>
      <c r="F112" s="2"/>
      <c r="G112" s="3"/>
      <c r="H112" s="3"/>
      <c r="I112" s="3"/>
      <c r="J112" s="3"/>
      <c r="K112" s="3"/>
      <c r="L112" s="3"/>
      <c r="M112" s="3"/>
      <c r="O112">
        <f t="shared" si="1"/>
        <v>0</v>
      </c>
    </row>
    <row r="113" spans="1:15" x14ac:dyDescent="0.25">
      <c r="A113" s="4" t="s">
        <v>104</v>
      </c>
      <c r="F113" s="2"/>
      <c r="G113" s="3"/>
      <c r="H113" s="3"/>
      <c r="I113" s="3"/>
      <c r="J113" s="3"/>
      <c r="K113" s="3"/>
      <c r="L113" s="3"/>
      <c r="M113" s="3"/>
      <c r="O113">
        <f t="shared" si="1"/>
        <v>0</v>
      </c>
    </row>
    <row r="114" spans="1:15" x14ac:dyDescent="0.25">
      <c r="A114" s="4" t="s">
        <v>105</v>
      </c>
      <c r="F114" s="2"/>
      <c r="G114" s="3"/>
      <c r="H114" s="3"/>
      <c r="I114" s="3"/>
      <c r="J114" s="3"/>
      <c r="K114" s="3"/>
      <c r="L114" s="3">
        <v>11</v>
      </c>
      <c r="M114" s="3">
        <v>23</v>
      </c>
      <c r="O114">
        <f t="shared" si="1"/>
        <v>34</v>
      </c>
    </row>
    <row r="115" spans="1:15" x14ac:dyDescent="0.25">
      <c r="A115" s="4" t="s">
        <v>106</v>
      </c>
      <c r="B115">
        <v>15</v>
      </c>
      <c r="C115">
        <v>9</v>
      </c>
      <c r="F115" s="2"/>
      <c r="G115" s="3"/>
      <c r="H115" s="3"/>
      <c r="I115" s="3"/>
      <c r="J115" s="3">
        <v>1</v>
      </c>
      <c r="K115" s="3"/>
      <c r="L115" s="3"/>
      <c r="M115" s="3"/>
      <c r="O115">
        <f t="shared" si="1"/>
        <v>25</v>
      </c>
    </row>
    <row r="116" spans="1:15" x14ac:dyDescent="0.25">
      <c r="A116" s="4" t="s">
        <v>107</v>
      </c>
      <c r="F116" s="2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F117" s="2"/>
      <c r="G117" s="3"/>
      <c r="H117" s="3"/>
      <c r="I117" s="3"/>
      <c r="J117" s="3"/>
      <c r="K117" s="3"/>
      <c r="L117" s="3"/>
      <c r="M117" s="3"/>
      <c r="O117">
        <f t="shared" si="1"/>
        <v>0</v>
      </c>
    </row>
    <row r="118" spans="1:15" x14ac:dyDescent="0.25">
      <c r="A118" s="4" t="s">
        <v>109</v>
      </c>
      <c r="F118" s="2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D119">
        <v>1</v>
      </c>
      <c r="F119" s="2"/>
      <c r="G119" s="3">
        <v>1</v>
      </c>
      <c r="H119" s="3"/>
      <c r="I119" s="3">
        <v>2</v>
      </c>
      <c r="J119" s="3"/>
      <c r="K119" s="3"/>
      <c r="L119" s="3"/>
      <c r="M119" s="3">
        <v>2</v>
      </c>
      <c r="O119">
        <f t="shared" si="1"/>
        <v>6</v>
      </c>
    </row>
    <row r="120" spans="1:15" x14ac:dyDescent="0.25">
      <c r="A120" s="4" t="s">
        <v>111</v>
      </c>
      <c r="D120">
        <v>22</v>
      </c>
      <c r="F120" s="2"/>
      <c r="G120" s="3"/>
      <c r="H120" s="3"/>
      <c r="I120" s="3"/>
      <c r="J120" s="3"/>
      <c r="K120" s="3"/>
      <c r="L120" s="3"/>
      <c r="M120" s="3"/>
      <c r="O120">
        <f t="shared" si="1"/>
        <v>22</v>
      </c>
    </row>
    <row r="121" spans="1:15" x14ac:dyDescent="0.25">
      <c r="A121" s="4" t="s">
        <v>540</v>
      </c>
      <c r="B121">
        <v>8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8</v>
      </c>
    </row>
    <row r="122" spans="1:15" x14ac:dyDescent="0.25">
      <c r="A122" s="4" t="s">
        <v>541</v>
      </c>
      <c r="B122">
        <v>11</v>
      </c>
      <c r="C122">
        <v>5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16</v>
      </c>
    </row>
    <row r="123" spans="1:15" x14ac:dyDescent="0.25">
      <c r="A123" s="4" t="s">
        <v>112</v>
      </c>
      <c r="C123">
        <v>1</v>
      </c>
      <c r="F123" s="2"/>
      <c r="G123" s="3"/>
      <c r="H123" s="3"/>
      <c r="I123" s="3"/>
      <c r="J123" s="3"/>
      <c r="K123" s="3"/>
      <c r="L123" s="3"/>
      <c r="M123" s="3"/>
      <c r="O123">
        <f t="shared" si="1"/>
        <v>1</v>
      </c>
    </row>
    <row r="124" spans="1:15" x14ac:dyDescent="0.25">
      <c r="A124" s="4" t="s">
        <v>113</v>
      </c>
      <c r="F124" s="2"/>
      <c r="G124" s="3"/>
      <c r="H124" s="3"/>
      <c r="I124" s="3">
        <v>2</v>
      </c>
      <c r="J124" s="3">
        <v>1</v>
      </c>
      <c r="K124" s="3">
        <v>11</v>
      </c>
      <c r="L124" s="3">
        <v>4</v>
      </c>
      <c r="M124" s="3">
        <v>14</v>
      </c>
      <c r="O124">
        <f t="shared" si="1"/>
        <v>32</v>
      </c>
    </row>
    <row r="125" spans="1:15" x14ac:dyDescent="0.25">
      <c r="A125" s="4" t="s">
        <v>114</v>
      </c>
      <c r="D125">
        <v>2</v>
      </c>
      <c r="E125">
        <v>7</v>
      </c>
      <c r="F125" s="2">
        <v>4</v>
      </c>
      <c r="G125" s="3">
        <v>1</v>
      </c>
      <c r="H125" s="3"/>
      <c r="I125" s="3">
        <v>7</v>
      </c>
      <c r="J125" s="3">
        <v>2</v>
      </c>
      <c r="K125" s="3">
        <v>14</v>
      </c>
      <c r="L125" s="3">
        <v>10</v>
      </c>
      <c r="M125" s="3">
        <v>4</v>
      </c>
      <c r="O125">
        <f t="shared" si="1"/>
        <v>51</v>
      </c>
    </row>
    <row r="126" spans="1:15" x14ac:dyDescent="0.25">
      <c r="A126" s="4" t="s">
        <v>115</v>
      </c>
      <c r="F126" s="2"/>
      <c r="G126" s="3"/>
      <c r="H126" s="3"/>
      <c r="I126" s="3"/>
      <c r="J126" s="3"/>
      <c r="K126" s="3">
        <v>15</v>
      </c>
      <c r="L126" s="3"/>
      <c r="M126" s="3"/>
      <c r="O126">
        <f t="shared" si="1"/>
        <v>15</v>
      </c>
    </row>
    <row r="127" spans="1:15" x14ac:dyDescent="0.25">
      <c r="A127" s="4" t="s">
        <v>116</v>
      </c>
      <c r="F127" s="2"/>
      <c r="G127" s="3"/>
      <c r="H127" s="3"/>
      <c r="I127" s="3"/>
      <c r="J127" s="3"/>
      <c r="K127" s="3"/>
      <c r="L127" s="3"/>
      <c r="M127" s="3"/>
      <c r="O127">
        <f t="shared" si="1"/>
        <v>0</v>
      </c>
    </row>
    <row r="128" spans="1:15" x14ac:dyDescent="0.25">
      <c r="A128" s="4" t="s">
        <v>117</v>
      </c>
      <c r="B128">
        <v>1</v>
      </c>
      <c r="F128" s="2"/>
      <c r="G128" s="3"/>
      <c r="H128" s="3"/>
      <c r="I128" s="3"/>
      <c r="J128" s="3"/>
      <c r="K128" s="3"/>
      <c r="L128" s="3"/>
      <c r="M128" s="3">
        <v>1</v>
      </c>
      <c r="O128">
        <f t="shared" si="1"/>
        <v>2</v>
      </c>
    </row>
    <row r="129" spans="1:15" x14ac:dyDescent="0.25">
      <c r="A129" s="4" t="s">
        <v>118</v>
      </c>
      <c r="F129" s="2"/>
      <c r="G129" s="3"/>
      <c r="H129" s="3"/>
      <c r="I129" s="3"/>
      <c r="J129" s="3"/>
      <c r="K129" s="3"/>
      <c r="L129" s="3"/>
      <c r="M129" s="3"/>
      <c r="O129">
        <f t="shared" si="1"/>
        <v>0</v>
      </c>
    </row>
    <row r="130" spans="1:15" x14ac:dyDescent="0.25">
      <c r="A130" s="4" t="s">
        <v>119</v>
      </c>
      <c r="F130" s="2">
        <v>3</v>
      </c>
      <c r="G130" s="3">
        <v>1</v>
      </c>
      <c r="H130" s="3">
        <v>1</v>
      </c>
      <c r="I130" s="3">
        <v>5</v>
      </c>
      <c r="J130" s="3"/>
      <c r="K130" s="3"/>
      <c r="L130" s="3"/>
      <c r="M130" s="3"/>
      <c r="O130">
        <f t="shared" si="1"/>
        <v>10</v>
      </c>
    </row>
    <row r="131" spans="1:15" x14ac:dyDescent="0.25">
      <c r="A131" s="4" t="s">
        <v>120</v>
      </c>
      <c r="C131">
        <v>3</v>
      </c>
      <c r="D131">
        <v>2</v>
      </c>
      <c r="E131">
        <v>2</v>
      </c>
      <c r="F131" s="2">
        <v>6</v>
      </c>
      <c r="G131" s="3">
        <v>7</v>
      </c>
      <c r="H131" s="3"/>
      <c r="I131" s="3">
        <v>2</v>
      </c>
      <c r="J131" s="3"/>
      <c r="K131" s="3">
        <v>10</v>
      </c>
      <c r="L131" s="3">
        <v>9</v>
      </c>
      <c r="M131" s="3">
        <v>21</v>
      </c>
      <c r="O131">
        <f t="shared" ref="O131:O194" si="2">SUM(B131:N131)</f>
        <v>62</v>
      </c>
    </row>
    <row r="132" spans="1:15" x14ac:dyDescent="0.25">
      <c r="A132" s="4" t="s">
        <v>121</v>
      </c>
      <c r="D132">
        <v>1</v>
      </c>
      <c r="F132" s="2">
        <v>1</v>
      </c>
      <c r="G132" s="3">
        <v>1</v>
      </c>
      <c r="H132" s="3">
        <v>11</v>
      </c>
      <c r="I132" s="3">
        <v>3</v>
      </c>
      <c r="J132" s="3"/>
      <c r="K132" s="3"/>
      <c r="L132" s="3"/>
      <c r="M132" s="3"/>
      <c r="O132">
        <f t="shared" si="2"/>
        <v>17</v>
      </c>
    </row>
    <row r="133" spans="1:15" x14ac:dyDescent="0.25">
      <c r="A133" s="4" t="s">
        <v>542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2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F135" s="2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F136" s="2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C137">
        <v>5</v>
      </c>
      <c r="F137" s="2">
        <v>9</v>
      </c>
      <c r="G137" s="3">
        <v>18</v>
      </c>
      <c r="H137" s="3">
        <v>4</v>
      </c>
      <c r="I137" s="3"/>
      <c r="J137" s="3"/>
      <c r="K137" s="3">
        <v>4</v>
      </c>
      <c r="L137" s="3"/>
      <c r="M137" s="3">
        <v>26</v>
      </c>
      <c r="O137">
        <f t="shared" si="2"/>
        <v>66</v>
      </c>
    </row>
    <row r="138" spans="1:15" x14ac:dyDescent="0.25">
      <c r="A138" s="4" t="s">
        <v>126</v>
      </c>
      <c r="B138">
        <v>92</v>
      </c>
      <c r="C138">
        <v>75</v>
      </c>
      <c r="D138">
        <v>72</v>
      </c>
      <c r="E138">
        <v>60</v>
      </c>
      <c r="F138" s="2">
        <v>49</v>
      </c>
      <c r="G138" s="3">
        <v>44</v>
      </c>
      <c r="H138" s="3">
        <v>38</v>
      </c>
      <c r="I138" s="3">
        <v>10</v>
      </c>
      <c r="J138" s="3">
        <v>28</v>
      </c>
      <c r="K138" s="3">
        <v>12</v>
      </c>
      <c r="L138" s="3">
        <v>17</v>
      </c>
      <c r="M138" s="3">
        <v>8</v>
      </c>
      <c r="O138">
        <f t="shared" si="2"/>
        <v>505</v>
      </c>
    </row>
    <row r="139" spans="1:15" x14ac:dyDescent="0.25">
      <c r="A139" s="4" t="s">
        <v>127</v>
      </c>
      <c r="F139" s="2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B140">
        <v>39</v>
      </c>
      <c r="C140">
        <v>29</v>
      </c>
      <c r="D140">
        <v>63</v>
      </c>
      <c r="E140">
        <v>39</v>
      </c>
      <c r="F140" s="2">
        <v>40</v>
      </c>
      <c r="G140" s="3">
        <v>91</v>
      </c>
      <c r="H140" s="3">
        <v>191</v>
      </c>
      <c r="I140" s="3">
        <v>88</v>
      </c>
      <c r="J140" s="3">
        <v>59</v>
      </c>
      <c r="K140" s="3">
        <v>66</v>
      </c>
      <c r="L140" s="3">
        <v>31</v>
      </c>
      <c r="M140" s="3">
        <v>26</v>
      </c>
      <c r="O140">
        <f t="shared" si="2"/>
        <v>762</v>
      </c>
    </row>
    <row r="141" spans="1:15" x14ac:dyDescent="0.25">
      <c r="A141" s="4" t="s">
        <v>129</v>
      </c>
      <c r="B141">
        <v>1</v>
      </c>
      <c r="F141" s="2"/>
      <c r="G141" s="3"/>
      <c r="H141" s="3"/>
      <c r="I141" s="3"/>
      <c r="J141" s="3"/>
      <c r="K141" s="3"/>
      <c r="L141" s="3"/>
      <c r="M141" s="3"/>
      <c r="O141">
        <f t="shared" si="2"/>
        <v>1</v>
      </c>
    </row>
    <row r="142" spans="1:15" x14ac:dyDescent="0.25">
      <c r="A142" s="4" t="s">
        <v>130</v>
      </c>
      <c r="F142" s="2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F144" s="2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B145">
        <v>10</v>
      </c>
      <c r="C145">
        <v>35</v>
      </c>
      <c r="E145">
        <v>6</v>
      </c>
      <c r="F145" s="2">
        <v>1</v>
      </c>
      <c r="G145" s="3">
        <v>29</v>
      </c>
      <c r="H145" s="3">
        <v>2</v>
      </c>
      <c r="I145" s="3"/>
      <c r="J145" s="3"/>
      <c r="K145" s="3"/>
      <c r="L145" s="3"/>
      <c r="M145" s="3"/>
      <c r="O145">
        <f t="shared" si="2"/>
        <v>83</v>
      </c>
    </row>
    <row r="146" spans="1:15" x14ac:dyDescent="0.25">
      <c r="A146" s="4" t="s">
        <v>134</v>
      </c>
      <c r="F146" s="2"/>
      <c r="G146" s="3">
        <v>5</v>
      </c>
      <c r="H146" s="3">
        <v>6</v>
      </c>
      <c r="I146" s="3"/>
      <c r="J146" s="3"/>
      <c r="K146" s="3"/>
      <c r="L146" s="3"/>
      <c r="M146" s="3"/>
      <c r="O146">
        <f t="shared" si="2"/>
        <v>11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2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F149" s="2"/>
      <c r="G149" s="3"/>
      <c r="H149" s="3"/>
      <c r="I149" s="3"/>
      <c r="J149" s="3"/>
      <c r="K149" s="3"/>
      <c r="L149" s="3"/>
      <c r="M149" s="3"/>
      <c r="O149">
        <f t="shared" si="2"/>
        <v>0</v>
      </c>
    </row>
    <row r="150" spans="1:15" x14ac:dyDescent="0.25">
      <c r="A150" s="4" t="s">
        <v>138</v>
      </c>
      <c r="F150" s="2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B151">
        <v>6</v>
      </c>
      <c r="F151" s="2"/>
      <c r="G151" s="3">
        <v>25</v>
      </c>
      <c r="H151" s="3">
        <v>29</v>
      </c>
      <c r="I151" s="3">
        <v>11</v>
      </c>
      <c r="J151" s="3">
        <v>3</v>
      </c>
      <c r="K151" s="3"/>
      <c r="L151" s="3"/>
      <c r="M151" s="3"/>
      <c r="O151">
        <f t="shared" si="2"/>
        <v>74</v>
      </c>
    </row>
    <row r="152" spans="1:15" x14ac:dyDescent="0.25">
      <c r="A152" s="4" t="s">
        <v>140</v>
      </c>
      <c r="D152">
        <v>1</v>
      </c>
      <c r="F152" s="2">
        <v>3</v>
      </c>
      <c r="G152" s="3"/>
      <c r="H152" s="3">
        <v>22</v>
      </c>
      <c r="I152" s="3"/>
      <c r="J152" s="3"/>
      <c r="K152" s="3"/>
      <c r="L152" s="3"/>
      <c r="M152" s="3">
        <v>1</v>
      </c>
      <c r="O152">
        <f t="shared" si="2"/>
        <v>27</v>
      </c>
    </row>
    <row r="153" spans="1:15" x14ac:dyDescent="0.25">
      <c r="A153" s="4" t="s">
        <v>141</v>
      </c>
      <c r="B153">
        <v>138</v>
      </c>
      <c r="C153">
        <v>125</v>
      </c>
      <c r="D153">
        <v>182</v>
      </c>
      <c r="E153">
        <v>121</v>
      </c>
      <c r="F153" s="2">
        <v>141</v>
      </c>
      <c r="G153" s="3">
        <v>232</v>
      </c>
      <c r="H153" s="3">
        <v>110</v>
      </c>
      <c r="I153" s="3">
        <v>218</v>
      </c>
      <c r="J153" s="3">
        <v>171</v>
      </c>
      <c r="K153" s="3">
        <v>197</v>
      </c>
      <c r="L153" s="3">
        <v>139</v>
      </c>
      <c r="M153" s="3">
        <v>101</v>
      </c>
      <c r="O153">
        <f t="shared" si="2"/>
        <v>1875</v>
      </c>
    </row>
    <row r="154" spans="1:15" x14ac:dyDescent="0.25">
      <c r="A154" s="4" t="s">
        <v>142</v>
      </c>
      <c r="C154">
        <v>1</v>
      </c>
      <c r="E154">
        <v>7</v>
      </c>
      <c r="F154" s="2">
        <v>10</v>
      </c>
      <c r="G154" s="3"/>
      <c r="H154" s="3"/>
      <c r="I154" s="3"/>
      <c r="J154" s="3"/>
      <c r="K154" s="3">
        <v>4</v>
      </c>
      <c r="L154" s="3">
        <v>1</v>
      </c>
      <c r="M154" s="3"/>
      <c r="O154">
        <f t="shared" si="2"/>
        <v>23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2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F157" s="2"/>
      <c r="G157" s="3"/>
      <c r="H157" s="3"/>
      <c r="I157" s="3"/>
      <c r="J157" s="3"/>
      <c r="K157" s="3"/>
      <c r="L157" s="3"/>
      <c r="M157" s="3"/>
      <c r="O157">
        <f t="shared" si="2"/>
        <v>0</v>
      </c>
    </row>
    <row r="158" spans="1:15" x14ac:dyDescent="0.25">
      <c r="A158" s="4" t="s">
        <v>146</v>
      </c>
      <c r="F158" s="2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B159">
        <v>3</v>
      </c>
      <c r="C159">
        <v>1</v>
      </c>
      <c r="F159" s="2"/>
      <c r="G159" s="3"/>
      <c r="H159" s="3"/>
      <c r="I159" s="3"/>
      <c r="J159" s="3"/>
      <c r="K159" s="3"/>
      <c r="L159" s="3"/>
      <c r="M159" s="3"/>
      <c r="O159">
        <f t="shared" si="2"/>
        <v>4</v>
      </c>
    </row>
    <row r="160" spans="1:15" x14ac:dyDescent="0.25">
      <c r="A160" s="4" t="s">
        <v>148</v>
      </c>
      <c r="E160">
        <v>9</v>
      </c>
      <c r="F160" s="2">
        <v>14</v>
      </c>
      <c r="G160" s="3">
        <v>3</v>
      </c>
      <c r="H160" s="3"/>
      <c r="I160" s="3"/>
      <c r="J160" s="3"/>
      <c r="K160" s="3"/>
      <c r="L160" s="3">
        <v>5</v>
      </c>
      <c r="M160" s="3">
        <v>1</v>
      </c>
      <c r="O160">
        <f t="shared" si="2"/>
        <v>32</v>
      </c>
    </row>
    <row r="161" spans="1:15" x14ac:dyDescent="0.25">
      <c r="A161" s="4" t="s">
        <v>149</v>
      </c>
      <c r="B161">
        <v>1</v>
      </c>
      <c r="F161" s="2"/>
      <c r="G161" s="3"/>
      <c r="H161" s="3"/>
      <c r="I161" s="3"/>
      <c r="J161" s="3"/>
      <c r="K161" s="3"/>
      <c r="L161" s="3"/>
      <c r="M161" s="3"/>
      <c r="O161">
        <f t="shared" si="2"/>
        <v>1</v>
      </c>
    </row>
    <row r="162" spans="1:15" x14ac:dyDescent="0.25">
      <c r="A162" s="4" t="s">
        <v>150</v>
      </c>
      <c r="B162" s="1"/>
      <c r="C162" s="1"/>
      <c r="F162" s="2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B163">
        <v>505</v>
      </c>
      <c r="C163">
        <v>430</v>
      </c>
      <c r="D163">
        <v>441</v>
      </c>
      <c r="E163">
        <v>401</v>
      </c>
      <c r="F163" s="2">
        <v>482</v>
      </c>
      <c r="G163" s="3">
        <v>294</v>
      </c>
      <c r="H163" s="3">
        <v>353</v>
      </c>
      <c r="I163" s="3">
        <v>400</v>
      </c>
      <c r="J163" s="3">
        <v>498</v>
      </c>
      <c r="K163" s="3">
        <v>509</v>
      </c>
      <c r="L163" s="3">
        <v>433</v>
      </c>
      <c r="M163" s="3">
        <v>511</v>
      </c>
      <c r="O163">
        <f t="shared" si="2"/>
        <v>5257</v>
      </c>
    </row>
    <row r="164" spans="1:15" x14ac:dyDescent="0.25">
      <c r="A164" s="4" t="s">
        <v>152</v>
      </c>
      <c r="B164">
        <v>48</v>
      </c>
      <c r="C164">
        <v>67</v>
      </c>
      <c r="D164">
        <v>76</v>
      </c>
      <c r="E164">
        <v>39</v>
      </c>
      <c r="F164" s="2">
        <v>48</v>
      </c>
      <c r="G164" s="3">
        <v>112</v>
      </c>
      <c r="H164" s="3">
        <v>26</v>
      </c>
      <c r="I164" s="3">
        <v>52</v>
      </c>
      <c r="J164" s="3">
        <v>89</v>
      </c>
      <c r="K164" s="3">
        <v>77</v>
      </c>
      <c r="L164" s="3">
        <v>103</v>
      </c>
      <c r="M164" s="3">
        <v>57</v>
      </c>
      <c r="O164">
        <f t="shared" si="2"/>
        <v>794</v>
      </c>
    </row>
    <row r="165" spans="1:15" x14ac:dyDescent="0.25">
      <c r="A165" s="4" t="s">
        <v>153</v>
      </c>
      <c r="F165" s="2"/>
      <c r="G165" s="3"/>
      <c r="H165" s="3">
        <v>20</v>
      </c>
      <c r="I165" s="3">
        <v>12</v>
      </c>
      <c r="J165" s="3">
        <v>11</v>
      </c>
      <c r="K165" s="3">
        <v>2</v>
      </c>
      <c r="L165" s="3">
        <v>1</v>
      </c>
      <c r="M165" s="3"/>
      <c r="O165">
        <f t="shared" si="2"/>
        <v>46</v>
      </c>
    </row>
    <row r="166" spans="1:15" x14ac:dyDescent="0.25">
      <c r="A166" s="4" t="s">
        <v>154</v>
      </c>
      <c r="C166">
        <v>8</v>
      </c>
      <c r="D166">
        <v>18</v>
      </c>
      <c r="E166">
        <v>10</v>
      </c>
      <c r="F166" s="2">
        <v>32</v>
      </c>
      <c r="G166" s="3">
        <v>18</v>
      </c>
      <c r="H166" s="3">
        <v>27</v>
      </c>
      <c r="I166" s="3">
        <v>30</v>
      </c>
      <c r="J166" s="3">
        <v>8</v>
      </c>
      <c r="K166" s="3"/>
      <c r="L166" s="3">
        <v>44</v>
      </c>
      <c r="M166" s="3">
        <v>31</v>
      </c>
      <c r="O166">
        <f t="shared" si="2"/>
        <v>226</v>
      </c>
    </row>
    <row r="167" spans="1:15" x14ac:dyDescent="0.25">
      <c r="A167" s="4" t="s">
        <v>155</v>
      </c>
      <c r="F167" s="2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E168">
        <v>2</v>
      </c>
      <c r="F168" s="2"/>
      <c r="G168" s="3">
        <v>13</v>
      </c>
      <c r="H168" s="3"/>
      <c r="I168" s="3"/>
      <c r="J168" s="3"/>
      <c r="K168" s="3">
        <v>41</v>
      </c>
      <c r="L168" s="3">
        <v>3</v>
      </c>
      <c r="M168" s="3"/>
      <c r="O168">
        <f t="shared" si="2"/>
        <v>59</v>
      </c>
    </row>
    <row r="169" spans="1:15" x14ac:dyDescent="0.25">
      <c r="A169" s="4" t="s">
        <v>157</v>
      </c>
      <c r="C169">
        <v>1</v>
      </c>
      <c r="F169" s="2"/>
      <c r="G169" s="3"/>
      <c r="H169" s="3">
        <v>1</v>
      </c>
      <c r="I169" s="3">
        <v>2</v>
      </c>
      <c r="J169" s="3">
        <v>3</v>
      </c>
      <c r="K169" s="3"/>
      <c r="L169" s="3">
        <v>2</v>
      </c>
      <c r="M169" s="3">
        <v>3</v>
      </c>
      <c r="O169">
        <f t="shared" si="2"/>
        <v>12</v>
      </c>
    </row>
    <row r="170" spans="1:15" x14ac:dyDescent="0.25">
      <c r="A170" s="4" t="s">
        <v>158</v>
      </c>
      <c r="F170" s="2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/>
      <c r="C171" s="1"/>
      <c r="F171" s="2"/>
      <c r="G171" s="3"/>
      <c r="H171" s="3"/>
      <c r="I171" s="3"/>
      <c r="J171" s="3">
        <v>2</v>
      </c>
      <c r="K171" s="3"/>
      <c r="L171" s="3">
        <v>2</v>
      </c>
      <c r="M171" s="3"/>
      <c r="O171">
        <f t="shared" si="2"/>
        <v>4</v>
      </c>
    </row>
    <row r="172" spans="1:15" x14ac:dyDescent="0.25">
      <c r="A172" s="4" t="s">
        <v>160</v>
      </c>
      <c r="F172" s="2">
        <v>1</v>
      </c>
      <c r="G172" s="3"/>
      <c r="H172" s="3"/>
      <c r="I172" s="3"/>
      <c r="J172" s="3"/>
      <c r="K172" s="3">
        <v>27</v>
      </c>
      <c r="L172" s="3">
        <v>11</v>
      </c>
      <c r="M172" s="3">
        <v>12</v>
      </c>
      <c r="O172">
        <f t="shared" si="2"/>
        <v>51</v>
      </c>
    </row>
    <row r="173" spans="1:15" x14ac:dyDescent="0.25">
      <c r="A173" s="4" t="s">
        <v>161</v>
      </c>
      <c r="F173" s="2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F174" s="2"/>
      <c r="G174" s="3"/>
      <c r="H174" s="3"/>
      <c r="I174" s="3"/>
      <c r="J174" s="3"/>
      <c r="K174" s="3">
        <v>23</v>
      </c>
      <c r="L174" s="3">
        <v>11</v>
      </c>
      <c r="M174" s="3">
        <v>23</v>
      </c>
      <c r="O174">
        <f t="shared" si="2"/>
        <v>57</v>
      </c>
    </row>
    <row r="175" spans="1:15" x14ac:dyDescent="0.25">
      <c r="A175" s="4" t="s">
        <v>163</v>
      </c>
      <c r="F175" s="2"/>
      <c r="G175" s="3"/>
      <c r="H175" s="3"/>
      <c r="I175" s="3"/>
      <c r="J175" s="3"/>
      <c r="K175" s="3"/>
      <c r="L175" s="3">
        <v>5</v>
      </c>
      <c r="M175" s="3"/>
      <c r="O175">
        <f t="shared" si="2"/>
        <v>5</v>
      </c>
    </row>
    <row r="176" spans="1:15" x14ac:dyDescent="0.25">
      <c r="A176" s="4" t="s">
        <v>164</v>
      </c>
      <c r="F176" s="2"/>
      <c r="G176" s="3"/>
      <c r="H176" s="3">
        <v>1</v>
      </c>
      <c r="I176" s="3"/>
      <c r="J176" s="3"/>
      <c r="K176" s="3"/>
      <c r="L176" s="3"/>
      <c r="M176" s="3"/>
      <c r="O176">
        <f t="shared" si="2"/>
        <v>1</v>
      </c>
    </row>
    <row r="177" spans="1:15" x14ac:dyDescent="0.25">
      <c r="A177" s="4" t="s">
        <v>165</v>
      </c>
      <c r="B177">
        <v>12</v>
      </c>
      <c r="C177">
        <v>15</v>
      </c>
      <c r="D177">
        <v>34</v>
      </c>
      <c r="E177">
        <v>15</v>
      </c>
      <c r="F177" s="2"/>
      <c r="G177" s="3">
        <v>7</v>
      </c>
      <c r="H177" s="3">
        <v>3</v>
      </c>
      <c r="I177" s="3"/>
      <c r="J177" s="3">
        <v>10</v>
      </c>
      <c r="K177" s="3">
        <v>14</v>
      </c>
      <c r="L177" s="3">
        <v>3</v>
      </c>
      <c r="M177" s="3">
        <v>11</v>
      </c>
      <c r="O177">
        <f t="shared" si="2"/>
        <v>124</v>
      </c>
    </row>
    <row r="178" spans="1:15" x14ac:dyDescent="0.25">
      <c r="A178" s="4" t="s">
        <v>166</v>
      </c>
      <c r="F178" s="2"/>
      <c r="G178" s="3"/>
      <c r="H178" s="3"/>
      <c r="I178" s="3"/>
      <c r="J178" s="3"/>
      <c r="K178" s="3"/>
      <c r="L178" s="3"/>
      <c r="M178" s="3"/>
      <c r="O178">
        <f t="shared" si="2"/>
        <v>0</v>
      </c>
    </row>
    <row r="179" spans="1:15" x14ac:dyDescent="0.25">
      <c r="A179" s="4" t="s">
        <v>167</v>
      </c>
      <c r="F179" s="2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2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F181" s="2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E182">
        <v>4</v>
      </c>
      <c r="F182" s="2"/>
      <c r="G182" s="3">
        <v>6</v>
      </c>
      <c r="H182" s="3">
        <v>5</v>
      </c>
      <c r="I182" s="3"/>
      <c r="J182" s="3"/>
      <c r="K182" s="3"/>
      <c r="L182" s="3"/>
      <c r="M182" s="3"/>
      <c r="O182">
        <f t="shared" si="2"/>
        <v>15</v>
      </c>
    </row>
    <row r="183" spans="1:15" x14ac:dyDescent="0.25">
      <c r="A183" s="4" t="s">
        <v>171</v>
      </c>
      <c r="C183">
        <v>26</v>
      </c>
      <c r="F183" s="2"/>
      <c r="G183" s="3">
        <v>4</v>
      </c>
      <c r="H183" s="3"/>
      <c r="I183" s="3"/>
      <c r="J183" s="3"/>
      <c r="K183" s="3">
        <v>3</v>
      </c>
      <c r="L183" s="3"/>
      <c r="M183" s="3"/>
      <c r="O183">
        <f t="shared" si="2"/>
        <v>33</v>
      </c>
    </row>
    <row r="184" spans="1:15" x14ac:dyDescent="0.25">
      <c r="A184" s="4" t="s">
        <v>172</v>
      </c>
      <c r="F184" s="2"/>
      <c r="G184" s="3"/>
      <c r="H184" s="3"/>
      <c r="I184" s="3"/>
      <c r="J184" s="3"/>
      <c r="K184" s="3">
        <v>1</v>
      </c>
      <c r="L184" s="3"/>
      <c r="M184" s="3"/>
      <c r="O184">
        <f t="shared" si="2"/>
        <v>1</v>
      </c>
    </row>
    <row r="185" spans="1:15" x14ac:dyDescent="0.25">
      <c r="A185" s="4" t="s">
        <v>173</v>
      </c>
      <c r="F185" s="2">
        <v>3</v>
      </c>
      <c r="G185" s="3">
        <v>2</v>
      </c>
      <c r="H185" s="3"/>
      <c r="I185" s="3"/>
      <c r="J185" s="3"/>
      <c r="K185" s="3"/>
      <c r="L185" s="3"/>
      <c r="M185" s="3"/>
      <c r="O185">
        <f t="shared" si="2"/>
        <v>5</v>
      </c>
    </row>
    <row r="186" spans="1:15" x14ac:dyDescent="0.25">
      <c r="A186" s="4" t="s">
        <v>174</v>
      </c>
      <c r="F186" s="2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2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B189">
        <v>1259</v>
      </c>
      <c r="C189">
        <v>1394</v>
      </c>
      <c r="D189">
        <v>1299</v>
      </c>
      <c r="E189">
        <v>1263</v>
      </c>
      <c r="F189" s="2">
        <v>1382</v>
      </c>
      <c r="G189" s="3">
        <v>1757</v>
      </c>
      <c r="H189" s="3">
        <v>1648</v>
      </c>
      <c r="I189" s="3">
        <v>1652</v>
      </c>
      <c r="J189" s="3">
        <v>1125</v>
      </c>
      <c r="K189" s="3">
        <v>1366</v>
      </c>
      <c r="L189" s="3">
        <v>1403</v>
      </c>
      <c r="M189" s="3">
        <v>1152</v>
      </c>
      <c r="O189">
        <f t="shared" si="2"/>
        <v>16700</v>
      </c>
    </row>
    <row r="190" spans="1:15" x14ac:dyDescent="0.25">
      <c r="A190" s="4" t="s">
        <v>178</v>
      </c>
      <c r="F190" s="2"/>
      <c r="G190" s="3"/>
      <c r="H190" s="3"/>
      <c r="I190" s="3"/>
      <c r="J190" s="3"/>
      <c r="K190" s="3"/>
      <c r="L190" s="3"/>
      <c r="M190" s="3"/>
      <c r="O190">
        <f t="shared" si="2"/>
        <v>0</v>
      </c>
    </row>
    <row r="191" spans="1:15" x14ac:dyDescent="0.25">
      <c r="A191" s="4" t="s">
        <v>179</v>
      </c>
      <c r="F191" s="2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B192">
        <v>2</v>
      </c>
      <c r="C192">
        <v>6</v>
      </c>
      <c r="D192">
        <v>2</v>
      </c>
      <c r="E192">
        <v>7</v>
      </c>
      <c r="F192" s="2">
        <v>1</v>
      </c>
      <c r="G192" s="3">
        <v>1</v>
      </c>
      <c r="H192" s="3">
        <v>3</v>
      </c>
      <c r="I192" s="3">
        <v>5</v>
      </c>
      <c r="J192" s="3">
        <v>2</v>
      </c>
      <c r="K192" s="3">
        <v>1</v>
      </c>
      <c r="L192" s="3">
        <v>1</v>
      </c>
      <c r="M192" s="3">
        <v>1</v>
      </c>
      <c r="O192">
        <f t="shared" si="2"/>
        <v>32</v>
      </c>
    </row>
    <row r="193" spans="1:15" x14ac:dyDescent="0.25">
      <c r="A193" s="4" t="s">
        <v>181</v>
      </c>
      <c r="F193" s="2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B194">
        <v>68</v>
      </c>
      <c r="C194">
        <v>82</v>
      </c>
      <c r="D194">
        <v>110</v>
      </c>
      <c r="E194">
        <v>114</v>
      </c>
      <c r="F194" s="2">
        <v>93</v>
      </c>
      <c r="G194" s="3">
        <v>81</v>
      </c>
      <c r="H194" s="3">
        <v>59</v>
      </c>
      <c r="I194" s="3">
        <v>98</v>
      </c>
      <c r="J194" s="3">
        <v>78</v>
      </c>
      <c r="K194" s="3">
        <v>63</v>
      </c>
      <c r="L194" s="3">
        <v>42</v>
      </c>
      <c r="M194" s="3">
        <v>51</v>
      </c>
      <c r="O194">
        <f t="shared" si="2"/>
        <v>939</v>
      </c>
    </row>
    <row r="195" spans="1:15" x14ac:dyDescent="0.25">
      <c r="A195" s="4" t="s">
        <v>183</v>
      </c>
      <c r="B195">
        <v>5</v>
      </c>
      <c r="D195">
        <v>7</v>
      </c>
      <c r="E195">
        <v>6</v>
      </c>
      <c r="F195" s="2">
        <v>3</v>
      </c>
      <c r="G195" s="3">
        <v>12</v>
      </c>
      <c r="H195" s="3">
        <v>8</v>
      </c>
      <c r="I195" s="3"/>
      <c r="J195" s="3">
        <v>2</v>
      </c>
      <c r="K195" s="3">
        <v>3</v>
      </c>
      <c r="L195" s="3"/>
      <c r="M195" s="3">
        <v>3</v>
      </c>
      <c r="O195">
        <f t="shared" ref="O195:O258" si="3">SUM(B195:N195)</f>
        <v>49</v>
      </c>
    </row>
    <row r="196" spans="1:15" x14ac:dyDescent="0.25">
      <c r="A196" s="4" t="s">
        <v>184</v>
      </c>
      <c r="F196" s="2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C197">
        <v>1</v>
      </c>
      <c r="D197">
        <v>1</v>
      </c>
      <c r="F197" s="2"/>
      <c r="G197" s="3"/>
      <c r="H197" s="3"/>
      <c r="I197" s="3"/>
      <c r="J197" s="3"/>
      <c r="K197" s="3"/>
      <c r="L197" s="3"/>
      <c r="M197" s="3"/>
      <c r="O197">
        <f t="shared" si="3"/>
        <v>2</v>
      </c>
    </row>
    <row r="198" spans="1:15" x14ac:dyDescent="0.25">
      <c r="A198" s="4" t="s">
        <v>186</v>
      </c>
      <c r="B198" s="1">
        <v>1</v>
      </c>
      <c r="C198" s="1"/>
      <c r="D198">
        <v>4</v>
      </c>
      <c r="E198" s="2">
        <v>6</v>
      </c>
      <c r="F198" s="2">
        <v>11</v>
      </c>
      <c r="G198" s="3">
        <v>40</v>
      </c>
      <c r="H198" s="3">
        <v>55</v>
      </c>
      <c r="I198" s="3">
        <v>36</v>
      </c>
      <c r="J198" s="3">
        <v>2</v>
      </c>
      <c r="K198" s="3">
        <v>4</v>
      </c>
      <c r="L198" s="3">
        <v>59</v>
      </c>
      <c r="M198" s="3">
        <v>29</v>
      </c>
      <c r="O198">
        <f t="shared" si="3"/>
        <v>247</v>
      </c>
    </row>
    <row r="199" spans="1:15" x14ac:dyDescent="0.25">
      <c r="A199" s="4" t="s">
        <v>187</v>
      </c>
      <c r="F199" s="2"/>
      <c r="G199" s="3"/>
      <c r="H199" s="3"/>
      <c r="I199" s="3"/>
      <c r="J199" s="3"/>
      <c r="K199" s="3">
        <v>39</v>
      </c>
      <c r="L199" s="3"/>
      <c r="M199" s="3"/>
      <c r="O199">
        <f t="shared" si="3"/>
        <v>39</v>
      </c>
    </row>
    <row r="200" spans="1:15" x14ac:dyDescent="0.25">
      <c r="A200" s="4" t="s">
        <v>188</v>
      </c>
      <c r="F200" s="2"/>
      <c r="G200" s="3"/>
      <c r="H200" s="3"/>
      <c r="I200" s="3">
        <v>26</v>
      </c>
      <c r="J200" s="3"/>
      <c r="K200" s="3">
        <v>24</v>
      </c>
      <c r="L200" s="3"/>
      <c r="M200" s="3"/>
      <c r="O200">
        <f t="shared" si="3"/>
        <v>50</v>
      </c>
    </row>
    <row r="201" spans="1:15" x14ac:dyDescent="0.25">
      <c r="A201" s="4" t="s">
        <v>189</v>
      </c>
      <c r="F201" s="2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F202" s="2"/>
      <c r="G202" s="3"/>
      <c r="H202" s="3"/>
      <c r="I202" s="3"/>
      <c r="J202" s="3"/>
      <c r="K202" s="3"/>
      <c r="L202" s="3"/>
      <c r="M202" s="3"/>
      <c r="O202">
        <f t="shared" si="3"/>
        <v>0</v>
      </c>
    </row>
    <row r="203" spans="1:15" x14ac:dyDescent="0.25">
      <c r="A203" s="4" t="s">
        <v>191</v>
      </c>
      <c r="F203" s="2"/>
      <c r="G203" s="3"/>
      <c r="H203" s="3">
        <v>4</v>
      </c>
      <c r="I203" s="3"/>
      <c r="J203" s="3"/>
      <c r="K203" s="3"/>
      <c r="L203" s="3"/>
      <c r="M203" s="3"/>
      <c r="O203">
        <f t="shared" si="3"/>
        <v>4</v>
      </c>
    </row>
    <row r="204" spans="1:15" x14ac:dyDescent="0.25">
      <c r="A204" s="4" t="s">
        <v>192</v>
      </c>
      <c r="F204" s="2"/>
      <c r="G204" s="3"/>
      <c r="H204" s="3"/>
      <c r="I204" s="3"/>
      <c r="J204" s="3"/>
      <c r="K204" s="3"/>
      <c r="L204" s="3">
        <v>2</v>
      </c>
      <c r="M204" s="3"/>
      <c r="O204">
        <f t="shared" si="3"/>
        <v>2</v>
      </c>
    </row>
    <row r="205" spans="1:15" x14ac:dyDescent="0.25">
      <c r="A205" s="4" t="s">
        <v>193</v>
      </c>
      <c r="D205">
        <v>1</v>
      </c>
      <c r="F205" s="2"/>
      <c r="G205" s="3"/>
      <c r="H205" s="3"/>
      <c r="I205" s="3"/>
      <c r="J205" s="3"/>
      <c r="K205" s="3"/>
      <c r="L205" s="3"/>
      <c r="M205" s="3"/>
      <c r="O205">
        <f t="shared" si="3"/>
        <v>1</v>
      </c>
    </row>
    <row r="206" spans="1:15" x14ac:dyDescent="0.25">
      <c r="A206" s="4" t="s">
        <v>194</v>
      </c>
      <c r="F206" s="2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F207" s="2"/>
      <c r="G207" s="3"/>
      <c r="H207" s="3"/>
      <c r="I207" s="3"/>
      <c r="J207" s="3"/>
      <c r="K207" s="3"/>
      <c r="L207" s="3"/>
      <c r="M207" s="3"/>
      <c r="O207">
        <f t="shared" si="3"/>
        <v>0</v>
      </c>
    </row>
    <row r="208" spans="1:15" x14ac:dyDescent="0.25">
      <c r="A208" s="4" t="s">
        <v>196</v>
      </c>
      <c r="F208" s="2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F209" s="2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B210">
        <v>23</v>
      </c>
      <c r="C210" s="1">
        <v>1</v>
      </c>
      <c r="D210">
        <v>9</v>
      </c>
      <c r="E210">
        <v>6</v>
      </c>
      <c r="F210" s="2">
        <v>2</v>
      </c>
      <c r="G210" s="3">
        <v>5</v>
      </c>
      <c r="H210" s="3">
        <v>5</v>
      </c>
      <c r="I210" s="3">
        <v>3</v>
      </c>
      <c r="J210" s="3">
        <v>12</v>
      </c>
      <c r="K210" s="3">
        <v>21</v>
      </c>
      <c r="L210" s="3">
        <v>30</v>
      </c>
      <c r="M210" s="3">
        <v>35</v>
      </c>
      <c r="O210">
        <f t="shared" si="3"/>
        <v>152</v>
      </c>
    </row>
    <row r="211" spans="1:15" x14ac:dyDescent="0.25">
      <c r="A211" s="4" t="s">
        <v>199</v>
      </c>
      <c r="F211" s="2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C212" s="1"/>
      <c r="F212" s="2"/>
      <c r="G212" s="3"/>
      <c r="H212" s="3"/>
      <c r="I212" s="3"/>
      <c r="J212" s="3"/>
      <c r="K212" s="3"/>
      <c r="L212" s="3"/>
      <c r="M212" s="3"/>
      <c r="O212">
        <f t="shared" si="3"/>
        <v>0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/>
      <c r="F216" s="2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2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2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2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2"/>
      <c r="G230" s="3"/>
      <c r="H230" s="3">
        <v>7</v>
      </c>
      <c r="I230" s="3">
        <v>4</v>
      </c>
      <c r="J230" s="3"/>
      <c r="K230" s="3"/>
      <c r="L230" s="3"/>
      <c r="M230" s="3"/>
      <c r="O230">
        <f t="shared" si="3"/>
        <v>11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2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2"/>
      <c r="G235" s="3"/>
      <c r="H235" s="3">
        <v>3</v>
      </c>
      <c r="I235" s="3"/>
      <c r="J235" s="3"/>
      <c r="K235" s="3"/>
      <c r="L235" s="3"/>
      <c r="M235" s="3"/>
      <c r="O235">
        <f t="shared" si="3"/>
        <v>3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2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2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2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D250">
        <v>1</v>
      </c>
      <c r="E250" s="2"/>
      <c r="F250" s="2"/>
      <c r="G250" s="3"/>
      <c r="H250" s="3"/>
      <c r="I250" s="3"/>
      <c r="J250" s="3"/>
      <c r="K250" s="3"/>
      <c r="L250" s="3"/>
      <c r="M250" s="3"/>
      <c r="O250">
        <f t="shared" si="3"/>
        <v>1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/>
      <c r="G255" s="3"/>
      <c r="H255" s="3">
        <v>1</v>
      </c>
      <c r="I255" s="3"/>
      <c r="J255" s="3"/>
      <c r="K255" s="3"/>
      <c r="L255" s="3"/>
      <c r="M255" s="3"/>
      <c r="O255">
        <f t="shared" si="3"/>
        <v>1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2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B268">
        <v>1</v>
      </c>
      <c r="F268" s="2"/>
      <c r="G268" s="3">
        <v>1</v>
      </c>
      <c r="H268" s="3">
        <v>1</v>
      </c>
      <c r="I268" s="3"/>
      <c r="J268" s="3"/>
      <c r="K268" s="3"/>
      <c r="L268" s="3"/>
      <c r="M268" s="3"/>
      <c r="O268">
        <f t="shared" si="4"/>
        <v>3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2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B288">
        <v>12</v>
      </c>
      <c r="C288">
        <v>7</v>
      </c>
      <c r="D288">
        <v>5</v>
      </c>
      <c r="E288">
        <v>8</v>
      </c>
      <c r="F288" s="2"/>
      <c r="G288" s="3">
        <v>2</v>
      </c>
      <c r="H288" s="3">
        <v>4</v>
      </c>
      <c r="I288" s="3"/>
      <c r="J288" s="3"/>
      <c r="K288" s="3"/>
      <c r="L288" s="3"/>
      <c r="M288" s="3"/>
      <c r="O288">
        <f t="shared" si="4"/>
        <v>38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2"/>
      <c r="G298" s="3">
        <v>2</v>
      </c>
      <c r="H298" s="3"/>
      <c r="I298" s="3"/>
      <c r="J298" s="3"/>
      <c r="K298" s="3"/>
      <c r="L298" s="3"/>
      <c r="M298" s="3"/>
      <c r="O298">
        <f t="shared" si="4"/>
        <v>2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2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D325">
        <v>5</v>
      </c>
      <c r="E325">
        <v>2</v>
      </c>
      <c r="F325" s="2"/>
      <c r="G325" s="3"/>
      <c r="H325" s="3">
        <v>2</v>
      </c>
      <c r="I325" s="3"/>
      <c r="J325" s="3">
        <v>3</v>
      </c>
      <c r="K325" s="3">
        <v>6</v>
      </c>
      <c r="L325" s="3">
        <v>1</v>
      </c>
      <c r="M325" s="3">
        <v>1</v>
      </c>
      <c r="O325">
        <f t="shared" si="5"/>
        <v>20</v>
      </c>
    </row>
    <row r="326" spans="1:15" x14ac:dyDescent="0.25">
      <c r="A326" s="4" t="s">
        <v>313</v>
      </c>
      <c r="B326">
        <v>29</v>
      </c>
      <c r="C326">
        <v>10</v>
      </c>
      <c r="D326">
        <v>9</v>
      </c>
      <c r="E326">
        <v>4</v>
      </c>
      <c r="F326" s="2">
        <v>3</v>
      </c>
      <c r="G326" s="3">
        <v>15</v>
      </c>
      <c r="H326" s="3">
        <v>38</v>
      </c>
      <c r="I326" s="3">
        <v>12</v>
      </c>
      <c r="J326" s="3">
        <v>5</v>
      </c>
      <c r="K326" s="3"/>
      <c r="L326" s="3">
        <v>1</v>
      </c>
      <c r="M326" s="3">
        <v>10</v>
      </c>
      <c r="O326">
        <f t="shared" si="5"/>
        <v>136</v>
      </c>
    </row>
    <row r="327" spans="1:15" x14ac:dyDescent="0.25">
      <c r="A327" s="4" t="s">
        <v>314</v>
      </c>
      <c r="B327">
        <v>11</v>
      </c>
      <c r="C327">
        <v>14</v>
      </c>
      <c r="D327">
        <v>22</v>
      </c>
      <c r="E327">
        <v>28</v>
      </c>
      <c r="F327" s="2">
        <v>34</v>
      </c>
      <c r="G327" s="3">
        <v>56</v>
      </c>
      <c r="H327" s="3">
        <v>48</v>
      </c>
      <c r="I327" s="3">
        <v>22</v>
      </c>
      <c r="J327" s="3">
        <v>8</v>
      </c>
      <c r="K327" s="3">
        <v>17</v>
      </c>
      <c r="L327" s="3"/>
      <c r="M327" s="3">
        <v>8</v>
      </c>
      <c r="O327">
        <f t="shared" si="5"/>
        <v>268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2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B334">
        <v>2</v>
      </c>
      <c r="D334">
        <v>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3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2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>
        <v>2</v>
      </c>
      <c r="H340" s="3"/>
      <c r="I340" s="3"/>
      <c r="J340" s="3"/>
      <c r="K340" s="3"/>
      <c r="L340" s="3"/>
      <c r="M340" s="3"/>
      <c r="O340">
        <f t="shared" si="5"/>
        <v>2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C342">
        <v>1</v>
      </c>
      <c r="D342">
        <v>1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2</v>
      </c>
    </row>
    <row r="343" spans="1:15" x14ac:dyDescent="0.25">
      <c r="A343" s="4" t="s">
        <v>330</v>
      </c>
      <c r="F343" s="2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C355">
        <v>9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9</v>
      </c>
    </row>
    <row r="356" spans="1:15" x14ac:dyDescent="0.25">
      <c r="A356" s="4" t="s">
        <v>343</v>
      </c>
      <c r="F356" s="2"/>
      <c r="G356" s="3"/>
      <c r="H356" s="3"/>
      <c r="I356" s="3"/>
      <c r="J356" s="3">
        <v>3</v>
      </c>
      <c r="K356" s="3"/>
      <c r="L356" s="3"/>
      <c r="M356" s="3"/>
      <c r="O356">
        <f t="shared" si="5"/>
        <v>3</v>
      </c>
    </row>
    <row r="357" spans="1:15" x14ac:dyDescent="0.25">
      <c r="A357" s="4" t="s">
        <v>344</v>
      </c>
      <c r="C357">
        <v>2</v>
      </c>
      <c r="D357">
        <v>2</v>
      </c>
      <c r="E357">
        <v>4</v>
      </c>
      <c r="F357" s="2">
        <v>3</v>
      </c>
      <c r="G357" s="3"/>
      <c r="H357" s="3"/>
      <c r="I357" s="3">
        <v>5</v>
      </c>
      <c r="J357" s="3">
        <v>2</v>
      </c>
      <c r="K357" s="3">
        <v>6</v>
      </c>
      <c r="L357" s="3">
        <v>8</v>
      </c>
      <c r="M357" s="3">
        <v>6</v>
      </c>
      <c r="O357">
        <f t="shared" si="5"/>
        <v>38</v>
      </c>
    </row>
    <row r="358" spans="1:15" x14ac:dyDescent="0.25">
      <c r="A358" s="4" t="s">
        <v>345</v>
      </c>
      <c r="E358">
        <v>10</v>
      </c>
      <c r="F358" s="2">
        <v>10</v>
      </c>
      <c r="G358" s="3">
        <v>5</v>
      </c>
      <c r="H358" s="3">
        <v>2</v>
      </c>
      <c r="I358" s="3"/>
      <c r="J358" s="3"/>
      <c r="K358" s="3"/>
      <c r="L358" s="3"/>
      <c r="M358" s="3"/>
      <c r="O358">
        <f t="shared" si="5"/>
        <v>27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>
        <v>5</v>
      </c>
      <c r="L359" s="3"/>
      <c r="M359" s="3"/>
      <c r="O359">
        <f t="shared" si="5"/>
        <v>5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2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2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2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2"/>
      <c r="G391" s="3">
        <v>5</v>
      </c>
      <c r="H391" s="3"/>
      <c r="I391" s="3"/>
      <c r="J391" s="3"/>
      <c r="K391" s="3"/>
      <c r="L391" s="3"/>
      <c r="M391" s="3"/>
      <c r="O391">
        <f t="shared" si="6"/>
        <v>5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>
        <v>4</v>
      </c>
      <c r="G400" s="3"/>
      <c r="H400" s="3"/>
      <c r="I400" s="3"/>
      <c r="J400" s="3"/>
      <c r="K400" s="3"/>
      <c r="L400" s="3"/>
      <c r="M400" s="3"/>
      <c r="O400">
        <f t="shared" si="6"/>
        <v>4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>
        <v>25</v>
      </c>
      <c r="C402">
        <v>19</v>
      </c>
      <c r="D402">
        <v>28</v>
      </c>
      <c r="E402">
        <v>29</v>
      </c>
      <c r="F402" s="2">
        <v>48</v>
      </c>
      <c r="G402" s="3">
        <v>11</v>
      </c>
      <c r="H402" s="3">
        <v>6</v>
      </c>
      <c r="I402" s="3">
        <v>2</v>
      </c>
      <c r="J402" s="3"/>
      <c r="K402" s="3"/>
      <c r="L402" s="3"/>
      <c r="M402" s="3"/>
      <c r="O402">
        <f t="shared" si="6"/>
        <v>168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C446">
        <v>3</v>
      </c>
      <c r="D446">
        <v>2</v>
      </c>
      <c r="E446" s="2">
        <v>1</v>
      </c>
      <c r="F446" s="2">
        <v>1</v>
      </c>
      <c r="G446" s="3"/>
      <c r="H446" s="3"/>
      <c r="I446" s="3"/>
      <c r="J446" s="3"/>
      <c r="K446" s="3"/>
      <c r="L446" s="3"/>
      <c r="M446" s="3"/>
      <c r="O446">
        <f t="shared" si="6"/>
        <v>7</v>
      </c>
    </row>
    <row r="447" spans="1:15" x14ac:dyDescent="0.25">
      <c r="A447" s="4" t="s">
        <v>433</v>
      </c>
      <c r="B447" s="1">
        <v>4</v>
      </c>
      <c r="C447">
        <v>3</v>
      </c>
      <c r="D447">
        <v>2</v>
      </c>
      <c r="E447">
        <v>2</v>
      </c>
      <c r="F447" s="2">
        <v>7</v>
      </c>
      <c r="G447" s="3">
        <v>23</v>
      </c>
      <c r="H447" s="3">
        <v>17</v>
      </c>
      <c r="I447" s="3">
        <v>12</v>
      </c>
      <c r="J447" s="3"/>
      <c r="K447" s="3">
        <v>1</v>
      </c>
      <c r="L447" s="3"/>
      <c r="M447" s="3"/>
      <c r="O447">
        <f t="shared" si="6"/>
        <v>71</v>
      </c>
    </row>
    <row r="448" spans="1:15" x14ac:dyDescent="0.25">
      <c r="A448" s="4" t="s">
        <v>434</v>
      </c>
      <c r="B448">
        <v>12</v>
      </c>
      <c r="C448">
        <v>11</v>
      </c>
      <c r="D448">
        <v>10</v>
      </c>
      <c r="E448">
        <v>8</v>
      </c>
      <c r="F448" s="2">
        <v>12</v>
      </c>
      <c r="G448" s="3">
        <v>11</v>
      </c>
      <c r="H448" s="3">
        <v>4</v>
      </c>
      <c r="I448" s="3">
        <v>5</v>
      </c>
      <c r="J448" s="3">
        <v>20</v>
      </c>
      <c r="K448" s="3">
        <v>23</v>
      </c>
      <c r="L448" s="3">
        <v>14</v>
      </c>
      <c r="M448" s="3">
        <v>9</v>
      </c>
      <c r="O448">
        <f t="shared" si="6"/>
        <v>139</v>
      </c>
    </row>
    <row r="449" spans="1:15" x14ac:dyDescent="0.25">
      <c r="A449" s="4" t="s">
        <v>435</v>
      </c>
      <c r="B449">
        <v>1</v>
      </c>
      <c r="C449">
        <v>14</v>
      </c>
      <c r="D449">
        <v>1</v>
      </c>
      <c r="E449">
        <v>13</v>
      </c>
      <c r="F449" s="2">
        <v>14</v>
      </c>
      <c r="G449" s="3">
        <v>4</v>
      </c>
      <c r="H449" s="3">
        <v>7</v>
      </c>
      <c r="I449" s="3"/>
      <c r="J449" s="3">
        <v>13</v>
      </c>
      <c r="K449" s="3">
        <v>30</v>
      </c>
      <c r="L449" s="3">
        <v>46</v>
      </c>
      <c r="M449" s="3">
        <v>25</v>
      </c>
      <c r="O449">
        <f t="shared" si="6"/>
        <v>168</v>
      </c>
    </row>
    <row r="450" spans="1:15" x14ac:dyDescent="0.25">
      <c r="A450" s="4" t="s">
        <v>436</v>
      </c>
      <c r="B450">
        <v>5</v>
      </c>
      <c r="C450">
        <v>6</v>
      </c>
      <c r="D450">
        <v>6</v>
      </c>
      <c r="E450">
        <v>3</v>
      </c>
      <c r="F450" s="2">
        <v>8</v>
      </c>
      <c r="G450" s="3">
        <v>1</v>
      </c>
      <c r="H450" s="3"/>
      <c r="I450" s="3"/>
      <c r="J450" s="3"/>
      <c r="K450" s="3"/>
      <c r="L450" s="3"/>
      <c r="M450" s="3"/>
      <c r="O450">
        <f t="shared" si="6"/>
        <v>29</v>
      </c>
    </row>
    <row r="451" spans="1:15" x14ac:dyDescent="0.25">
      <c r="A451" s="4" t="s">
        <v>437</v>
      </c>
      <c r="B451">
        <v>42</v>
      </c>
      <c r="C451">
        <v>13</v>
      </c>
      <c r="D451">
        <v>32</v>
      </c>
      <c r="E451">
        <v>42</v>
      </c>
      <c r="F451" s="2">
        <v>57</v>
      </c>
      <c r="G451" s="3">
        <v>71</v>
      </c>
      <c r="H451" s="3">
        <v>64</v>
      </c>
      <c r="I451" s="3">
        <v>88</v>
      </c>
      <c r="J451" s="3">
        <v>19</v>
      </c>
      <c r="K451" s="3">
        <v>22</v>
      </c>
      <c r="L451" s="3">
        <v>11</v>
      </c>
      <c r="M451" s="3">
        <v>67</v>
      </c>
      <c r="O451">
        <f t="shared" ref="O451:O514" si="7">SUM(B451:N451)</f>
        <v>528</v>
      </c>
    </row>
    <row r="452" spans="1:15" x14ac:dyDescent="0.25">
      <c r="A452" s="4" t="s">
        <v>438</v>
      </c>
      <c r="F452" s="2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C453">
        <v>6</v>
      </c>
      <c r="D453">
        <v>6</v>
      </c>
      <c r="F453" s="2"/>
      <c r="G453" s="3">
        <v>1</v>
      </c>
      <c r="H453" s="3"/>
      <c r="I453" s="3"/>
      <c r="J453" s="3"/>
      <c r="K453" s="3">
        <v>5</v>
      </c>
      <c r="L453" s="3">
        <v>5</v>
      </c>
      <c r="M453" s="3">
        <v>9</v>
      </c>
      <c r="O453">
        <f t="shared" si="7"/>
        <v>32</v>
      </c>
    </row>
    <row r="454" spans="1:15" x14ac:dyDescent="0.25">
      <c r="A454" s="4" t="s">
        <v>440</v>
      </c>
      <c r="D454">
        <v>5</v>
      </c>
      <c r="E454">
        <v>2</v>
      </c>
      <c r="F454" s="2">
        <v>1</v>
      </c>
      <c r="G454" s="3"/>
      <c r="H454" s="3">
        <v>3</v>
      </c>
      <c r="I454" s="3"/>
      <c r="J454" s="3">
        <v>3</v>
      </c>
      <c r="K454" s="3">
        <v>4</v>
      </c>
      <c r="L454" s="3">
        <v>3</v>
      </c>
      <c r="M454" s="3">
        <v>2</v>
      </c>
      <c r="O454">
        <f t="shared" si="7"/>
        <v>23</v>
      </c>
    </row>
    <row r="455" spans="1:15" x14ac:dyDescent="0.25">
      <c r="A455" s="4" t="s">
        <v>441</v>
      </c>
      <c r="C455">
        <v>4</v>
      </c>
      <c r="D455">
        <v>2</v>
      </c>
      <c r="E455">
        <v>1</v>
      </c>
      <c r="F455" s="2">
        <v>5</v>
      </c>
      <c r="G455" s="3">
        <v>1</v>
      </c>
      <c r="H455" s="3">
        <v>1</v>
      </c>
      <c r="I455" s="3">
        <v>3</v>
      </c>
      <c r="J455" s="3">
        <v>3</v>
      </c>
      <c r="K455" s="3">
        <v>2</v>
      </c>
      <c r="L455" s="3">
        <v>4</v>
      </c>
      <c r="M455" s="3">
        <v>30</v>
      </c>
      <c r="O455">
        <f t="shared" si="7"/>
        <v>56</v>
      </c>
    </row>
    <row r="456" spans="1:15" x14ac:dyDescent="0.25">
      <c r="A456" s="4" t="s">
        <v>442</v>
      </c>
      <c r="B456">
        <v>44</v>
      </c>
      <c r="C456">
        <v>46</v>
      </c>
      <c r="D456">
        <v>49</v>
      </c>
      <c r="E456">
        <v>35</v>
      </c>
      <c r="F456" s="2">
        <v>118</v>
      </c>
      <c r="G456" s="3">
        <v>31</v>
      </c>
      <c r="H456" s="3">
        <v>28</v>
      </c>
      <c r="I456" s="3">
        <v>75</v>
      </c>
      <c r="J456" s="3">
        <v>82</v>
      </c>
      <c r="K456" s="3">
        <v>50</v>
      </c>
      <c r="L456" s="3">
        <v>63</v>
      </c>
      <c r="M456" s="3">
        <v>77</v>
      </c>
      <c r="O456">
        <f t="shared" si="7"/>
        <v>698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B458">
        <v>4</v>
      </c>
      <c r="D458">
        <v>2</v>
      </c>
      <c r="F458" s="2">
        <v>11</v>
      </c>
      <c r="G458" s="3">
        <v>9</v>
      </c>
      <c r="H458" s="3">
        <v>16</v>
      </c>
      <c r="I458" s="3">
        <v>5</v>
      </c>
      <c r="J458" s="3">
        <v>3</v>
      </c>
      <c r="K458" s="3">
        <v>17</v>
      </c>
      <c r="L458" s="3">
        <v>12</v>
      </c>
      <c r="M458" s="3">
        <v>4</v>
      </c>
      <c r="O458">
        <f t="shared" si="7"/>
        <v>83</v>
      </c>
    </row>
    <row r="459" spans="1:15" x14ac:dyDescent="0.25">
      <c r="A459" s="4" t="s">
        <v>445</v>
      </c>
      <c r="B459" s="1"/>
      <c r="F459" s="2">
        <v>1</v>
      </c>
      <c r="G459" s="3"/>
      <c r="H459" s="3"/>
      <c r="I459" s="3">
        <v>3</v>
      </c>
      <c r="J459" s="3">
        <v>2</v>
      </c>
      <c r="K459" s="3">
        <v>4</v>
      </c>
      <c r="L459" s="3">
        <v>24</v>
      </c>
      <c r="M459" s="3">
        <v>22</v>
      </c>
      <c r="O459">
        <f t="shared" si="7"/>
        <v>56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C461">
        <v>31</v>
      </c>
      <c r="D461">
        <v>44</v>
      </c>
      <c r="E461">
        <v>7</v>
      </c>
      <c r="F461" s="2">
        <v>3</v>
      </c>
      <c r="G461" s="3">
        <v>3</v>
      </c>
      <c r="H461" s="3">
        <v>6</v>
      </c>
      <c r="I461" s="3">
        <v>2</v>
      </c>
      <c r="J461" s="3">
        <v>24</v>
      </c>
      <c r="K461" s="3">
        <v>25</v>
      </c>
      <c r="L461" s="3">
        <v>8</v>
      </c>
      <c r="M461" s="3">
        <v>2</v>
      </c>
      <c r="O461">
        <f t="shared" si="7"/>
        <v>155</v>
      </c>
    </row>
    <row r="462" spans="1:15" x14ac:dyDescent="0.25">
      <c r="A462" s="4" t="s">
        <v>448</v>
      </c>
      <c r="B462">
        <v>43</v>
      </c>
      <c r="C462">
        <v>63</v>
      </c>
      <c r="D462">
        <v>43</v>
      </c>
      <c r="E462">
        <v>42</v>
      </c>
      <c r="F462" s="2">
        <v>61</v>
      </c>
      <c r="G462" s="3">
        <v>64</v>
      </c>
      <c r="H462" s="3">
        <v>54</v>
      </c>
      <c r="I462" s="3">
        <v>52</v>
      </c>
      <c r="J462" s="3">
        <v>58</v>
      </c>
      <c r="K462" s="3">
        <v>99</v>
      </c>
      <c r="L462" s="3">
        <v>82</v>
      </c>
      <c r="M462" s="3">
        <v>53</v>
      </c>
      <c r="O462">
        <f t="shared" si="7"/>
        <v>714</v>
      </c>
    </row>
    <row r="463" spans="1:15" x14ac:dyDescent="0.25">
      <c r="A463" s="4" t="s">
        <v>449</v>
      </c>
      <c r="B463">
        <v>2</v>
      </c>
      <c r="C463">
        <v>10</v>
      </c>
      <c r="D463">
        <v>6</v>
      </c>
      <c r="E463">
        <v>3</v>
      </c>
      <c r="F463" s="2">
        <v>17</v>
      </c>
      <c r="G463" s="3">
        <v>2</v>
      </c>
      <c r="H463" s="3"/>
      <c r="I463" s="3">
        <v>5</v>
      </c>
      <c r="J463" s="3">
        <v>8</v>
      </c>
      <c r="K463" s="3">
        <v>5</v>
      </c>
      <c r="L463" s="3">
        <v>16</v>
      </c>
      <c r="M463" s="3">
        <v>9</v>
      </c>
      <c r="O463">
        <f t="shared" si="7"/>
        <v>83</v>
      </c>
    </row>
    <row r="464" spans="1:15" x14ac:dyDescent="0.25">
      <c r="A464" s="4" t="s">
        <v>450</v>
      </c>
      <c r="B464">
        <v>34</v>
      </c>
      <c r="C464">
        <v>11</v>
      </c>
      <c r="D464">
        <v>23</v>
      </c>
      <c r="E464">
        <v>38</v>
      </c>
      <c r="F464" s="2">
        <v>10</v>
      </c>
      <c r="G464" s="3">
        <v>7</v>
      </c>
      <c r="H464" s="3">
        <v>6</v>
      </c>
      <c r="I464" s="3">
        <v>2</v>
      </c>
      <c r="J464" s="3">
        <v>4</v>
      </c>
      <c r="K464" s="3">
        <v>3</v>
      </c>
      <c r="L464" s="3">
        <v>30</v>
      </c>
      <c r="M464" s="3">
        <v>13</v>
      </c>
      <c r="O464">
        <f t="shared" si="7"/>
        <v>181</v>
      </c>
    </row>
    <row r="465" spans="1:15" x14ac:dyDescent="0.25">
      <c r="A465" s="4" t="s">
        <v>451</v>
      </c>
      <c r="B465">
        <v>440</v>
      </c>
      <c r="C465">
        <v>447</v>
      </c>
      <c r="D465">
        <v>471</v>
      </c>
      <c r="E465">
        <v>439</v>
      </c>
      <c r="F465" s="2">
        <v>290</v>
      </c>
      <c r="G465" s="3">
        <v>322</v>
      </c>
      <c r="H465" s="3">
        <v>262</v>
      </c>
      <c r="I465" s="3">
        <v>271</v>
      </c>
      <c r="J465" s="3">
        <v>229</v>
      </c>
      <c r="K465" s="3">
        <v>361</v>
      </c>
      <c r="L465" s="3">
        <v>353</v>
      </c>
      <c r="M465" s="3">
        <v>263</v>
      </c>
      <c r="O465">
        <f t="shared" si="7"/>
        <v>4148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>
        <v>2</v>
      </c>
      <c r="H469" s="3"/>
      <c r="I469" s="3"/>
      <c r="J469" s="3"/>
      <c r="K469" s="3"/>
      <c r="L469" s="3"/>
      <c r="M469" s="3"/>
      <c r="O469">
        <f t="shared" si="7"/>
        <v>2</v>
      </c>
    </row>
    <row r="470" spans="1:15" x14ac:dyDescent="0.25">
      <c r="A470" s="4" t="s">
        <v>456</v>
      </c>
      <c r="F470" s="2"/>
      <c r="G470" s="3">
        <v>3</v>
      </c>
      <c r="H470" s="3"/>
      <c r="I470" s="3"/>
      <c r="J470" s="3"/>
      <c r="K470" s="3">
        <v>2</v>
      </c>
      <c r="L470" s="3"/>
      <c r="M470" s="3"/>
      <c r="O470">
        <f t="shared" si="7"/>
        <v>5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/>
      <c r="H472" s="3"/>
      <c r="I472" s="3"/>
      <c r="J472" s="3"/>
      <c r="K472" s="3"/>
      <c r="L472" s="3"/>
      <c r="M472" s="3">
        <v>1</v>
      </c>
      <c r="O472">
        <f t="shared" si="7"/>
        <v>1</v>
      </c>
    </row>
    <row r="473" spans="1:15" x14ac:dyDescent="0.25">
      <c r="A473" s="4" t="s">
        <v>459</v>
      </c>
      <c r="B473">
        <v>6</v>
      </c>
      <c r="C473">
        <v>5</v>
      </c>
      <c r="D473">
        <v>2</v>
      </c>
      <c r="E473">
        <v>4</v>
      </c>
      <c r="F473" s="2">
        <v>2</v>
      </c>
      <c r="G473" s="3">
        <v>3</v>
      </c>
      <c r="H473" s="3">
        <v>1</v>
      </c>
      <c r="I473" s="3">
        <v>3</v>
      </c>
      <c r="J473" s="3">
        <v>5</v>
      </c>
      <c r="K473" s="3">
        <v>2</v>
      </c>
      <c r="L473" s="3"/>
      <c r="M473" s="3">
        <v>3</v>
      </c>
      <c r="O473">
        <f t="shared" si="7"/>
        <v>36</v>
      </c>
    </row>
    <row r="474" spans="1:15" x14ac:dyDescent="0.25">
      <c r="A474" s="4" t="s">
        <v>460</v>
      </c>
      <c r="B474">
        <v>526</v>
      </c>
      <c r="C474">
        <v>614</v>
      </c>
      <c r="D474">
        <v>781</v>
      </c>
      <c r="E474">
        <v>788</v>
      </c>
      <c r="F474" s="2">
        <v>314</v>
      </c>
      <c r="G474" s="3">
        <v>418</v>
      </c>
      <c r="H474" s="3">
        <v>306</v>
      </c>
      <c r="I474" s="3">
        <v>390</v>
      </c>
      <c r="J474" s="3">
        <v>359</v>
      </c>
      <c r="K474" s="3">
        <v>458</v>
      </c>
      <c r="L474" s="3">
        <v>429</v>
      </c>
      <c r="M474" s="3">
        <v>337</v>
      </c>
      <c r="O474">
        <f t="shared" si="7"/>
        <v>5720</v>
      </c>
    </row>
    <row r="475" spans="1:15" x14ac:dyDescent="0.25">
      <c r="A475" s="4" t="s">
        <v>461</v>
      </c>
      <c r="B475">
        <v>116</v>
      </c>
      <c r="C475">
        <v>133</v>
      </c>
      <c r="D475">
        <v>135</v>
      </c>
      <c r="E475">
        <v>161</v>
      </c>
      <c r="F475" s="2">
        <v>48</v>
      </c>
      <c r="G475" s="3">
        <v>111</v>
      </c>
      <c r="H475" s="3">
        <v>59</v>
      </c>
      <c r="I475" s="3">
        <v>34</v>
      </c>
      <c r="J475" s="3">
        <v>121</v>
      </c>
      <c r="K475" s="3">
        <v>149</v>
      </c>
      <c r="L475" s="3">
        <v>111</v>
      </c>
      <c r="M475" s="3">
        <v>202</v>
      </c>
      <c r="O475">
        <f t="shared" si="7"/>
        <v>1380</v>
      </c>
    </row>
    <row r="476" spans="1:15" x14ac:dyDescent="0.25">
      <c r="A476" s="4" t="s">
        <v>462</v>
      </c>
      <c r="B476">
        <v>81</v>
      </c>
      <c r="C476">
        <v>169</v>
      </c>
      <c r="D476">
        <v>156</v>
      </c>
      <c r="E476">
        <v>72</v>
      </c>
      <c r="F476" s="2">
        <v>70</v>
      </c>
      <c r="G476" s="3">
        <v>56</v>
      </c>
      <c r="H476" s="3">
        <v>30</v>
      </c>
      <c r="I476" s="3">
        <v>21</v>
      </c>
      <c r="J476" s="3">
        <v>44</v>
      </c>
      <c r="K476" s="3">
        <v>63</v>
      </c>
      <c r="L476" s="3">
        <v>51</v>
      </c>
      <c r="M476" s="3">
        <v>34</v>
      </c>
      <c r="O476">
        <f t="shared" si="7"/>
        <v>847</v>
      </c>
    </row>
    <row r="477" spans="1:15" x14ac:dyDescent="0.25">
      <c r="A477" s="4" t="s">
        <v>463</v>
      </c>
      <c r="B477">
        <v>671</v>
      </c>
      <c r="C477">
        <v>697</v>
      </c>
      <c r="D477">
        <v>752</v>
      </c>
      <c r="E477">
        <v>701</v>
      </c>
      <c r="F477" s="2">
        <v>670</v>
      </c>
      <c r="G477" s="3">
        <v>787</v>
      </c>
      <c r="H477" s="3">
        <v>825</v>
      </c>
      <c r="I477" s="3">
        <v>709</v>
      </c>
      <c r="J477" s="3">
        <v>601</v>
      </c>
      <c r="K477" s="3">
        <v>806</v>
      </c>
      <c r="L477" s="3">
        <v>613</v>
      </c>
      <c r="M477" s="3">
        <v>618</v>
      </c>
      <c r="O477">
        <f t="shared" si="7"/>
        <v>8450</v>
      </c>
    </row>
    <row r="478" spans="1:15" x14ac:dyDescent="0.25">
      <c r="A478" s="4" t="s">
        <v>464</v>
      </c>
      <c r="B478">
        <v>1274</v>
      </c>
      <c r="C478">
        <v>1525</v>
      </c>
      <c r="D478">
        <v>1464</v>
      </c>
      <c r="E478">
        <v>1330</v>
      </c>
      <c r="F478" s="2">
        <v>1297</v>
      </c>
      <c r="G478" s="3">
        <v>2346</v>
      </c>
      <c r="H478" s="3">
        <v>1673</v>
      </c>
      <c r="I478" s="3">
        <v>1666</v>
      </c>
      <c r="J478" s="3">
        <v>1237</v>
      </c>
      <c r="K478" s="3">
        <v>1530</v>
      </c>
      <c r="L478" s="3">
        <v>1630</v>
      </c>
      <c r="M478" s="3">
        <v>1294</v>
      </c>
      <c r="O478">
        <f t="shared" si="7"/>
        <v>18266</v>
      </c>
    </row>
    <row r="479" spans="1:15" x14ac:dyDescent="0.25">
      <c r="A479" s="4" t="s">
        <v>465</v>
      </c>
      <c r="B479">
        <v>18</v>
      </c>
      <c r="C479">
        <v>35</v>
      </c>
      <c r="D479">
        <v>33</v>
      </c>
      <c r="E479">
        <v>33</v>
      </c>
      <c r="F479" s="2">
        <v>34</v>
      </c>
      <c r="G479" s="3">
        <v>26</v>
      </c>
      <c r="H479" s="3">
        <v>58</v>
      </c>
      <c r="I479" s="3">
        <v>16</v>
      </c>
      <c r="J479" s="3">
        <v>18</v>
      </c>
      <c r="K479" s="3">
        <v>11</v>
      </c>
      <c r="L479" s="3">
        <v>7</v>
      </c>
      <c r="M479" s="3">
        <v>7</v>
      </c>
      <c r="O479">
        <f t="shared" si="7"/>
        <v>296</v>
      </c>
    </row>
    <row r="480" spans="1:15" x14ac:dyDescent="0.25">
      <c r="A480" s="4" t="s">
        <v>466</v>
      </c>
      <c r="B480">
        <v>1</v>
      </c>
      <c r="C480" s="1">
        <v>9</v>
      </c>
      <c r="D480">
        <v>17</v>
      </c>
      <c r="E480" s="2">
        <v>4</v>
      </c>
      <c r="F480" s="2">
        <v>20</v>
      </c>
      <c r="G480" s="3">
        <v>14</v>
      </c>
      <c r="H480" s="3">
        <v>13</v>
      </c>
      <c r="I480" s="3">
        <v>17</v>
      </c>
      <c r="J480" s="3">
        <v>13</v>
      </c>
      <c r="K480" s="3">
        <v>4</v>
      </c>
      <c r="L480" s="3">
        <v>9</v>
      </c>
      <c r="M480" s="3">
        <v>35</v>
      </c>
      <c r="O480">
        <f t="shared" si="7"/>
        <v>156</v>
      </c>
    </row>
    <row r="481" spans="1:15" x14ac:dyDescent="0.25">
      <c r="A481" s="4" t="s">
        <v>467</v>
      </c>
      <c r="E481">
        <v>1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1</v>
      </c>
    </row>
    <row r="482" spans="1:15" x14ac:dyDescent="0.25">
      <c r="A482" s="4" t="s">
        <v>468</v>
      </c>
      <c r="F482" s="2"/>
      <c r="G482" s="3"/>
      <c r="H482" s="3"/>
      <c r="I482" s="3">
        <v>2</v>
      </c>
      <c r="J482" s="3"/>
      <c r="K482" s="3"/>
      <c r="L482" s="3"/>
      <c r="M482" s="3">
        <v>3</v>
      </c>
      <c r="O482">
        <f t="shared" si="7"/>
        <v>5</v>
      </c>
    </row>
    <row r="483" spans="1:15" x14ac:dyDescent="0.25">
      <c r="A483" s="4" t="s">
        <v>469</v>
      </c>
      <c r="B483">
        <v>3900</v>
      </c>
      <c r="C483">
        <v>3800</v>
      </c>
      <c r="D483">
        <v>4050</v>
      </c>
      <c r="E483">
        <v>3921</v>
      </c>
      <c r="F483" s="2">
        <v>4165</v>
      </c>
      <c r="G483" s="3">
        <v>4857</v>
      </c>
      <c r="H483" s="3">
        <v>4690</v>
      </c>
      <c r="I483" s="3">
        <v>4112</v>
      </c>
      <c r="J483" s="3">
        <v>3455</v>
      </c>
      <c r="K483" s="3">
        <v>3627</v>
      </c>
      <c r="L483" s="3">
        <v>3386</v>
      </c>
      <c r="M483" s="3">
        <v>2797</v>
      </c>
      <c r="O483">
        <f t="shared" si="7"/>
        <v>46760</v>
      </c>
    </row>
    <row r="484" spans="1:15" x14ac:dyDescent="0.25">
      <c r="A484" s="4" t="s">
        <v>470</v>
      </c>
      <c r="B484">
        <v>5</v>
      </c>
      <c r="C484">
        <v>17</v>
      </c>
      <c r="D484">
        <v>10</v>
      </c>
      <c r="E484">
        <v>8</v>
      </c>
      <c r="F484" s="2">
        <v>17</v>
      </c>
      <c r="G484" s="3">
        <v>7</v>
      </c>
      <c r="H484" s="3">
        <v>13</v>
      </c>
      <c r="I484" s="3">
        <v>6</v>
      </c>
      <c r="J484" s="3">
        <v>16</v>
      </c>
      <c r="K484" s="3">
        <v>31</v>
      </c>
      <c r="L484" s="3">
        <v>4</v>
      </c>
      <c r="M484" s="3">
        <v>3</v>
      </c>
      <c r="O484">
        <f t="shared" si="7"/>
        <v>137</v>
      </c>
    </row>
    <row r="485" spans="1:15" x14ac:dyDescent="0.25">
      <c r="A485" s="4" t="s">
        <v>471</v>
      </c>
      <c r="C485">
        <v>2</v>
      </c>
      <c r="E485">
        <v>3</v>
      </c>
      <c r="F485" s="2"/>
      <c r="G485" s="3"/>
      <c r="H485" s="3"/>
      <c r="I485" s="3">
        <v>3</v>
      </c>
      <c r="J485" s="3"/>
      <c r="K485" s="3">
        <v>3</v>
      </c>
      <c r="L485" s="3">
        <v>14</v>
      </c>
      <c r="M485" s="3">
        <v>17</v>
      </c>
      <c r="O485">
        <f t="shared" si="7"/>
        <v>42</v>
      </c>
    </row>
    <row r="486" spans="1:15" x14ac:dyDescent="0.25">
      <c r="A486" s="4" t="s">
        <v>472</v>
      </c>
      <c r="B486">
        <v>428</v>
      </c>
      <c r="C486">
        <v>351</v>
      </c>
      <c r="D486">
        <v>370</v>
      </c>
      <c r="E486">
        <v>340</v>
      </c>
      <c r="F486" s="2">
        <v>240</v>
      </c>
      <c r="G486" s="3">
        <v>468</v>
      </c>
      <c r="H486" s="3">
        <v>337</v>
      </c>
      <c r="I486" s="3">
        <v>437</v>
      </c>
      <c r="J486" s="3">
        <v>356</v>
      </c>
      <c r="K486" s="3">
        <v>490</v>
      </c>
      <c r="L486" s="3">
        <v>365</v>
      </c>
      <c r="M486" s="3">
        <v>398</v>
      </c>
      <c r="O486">
        <f t="shared" si="7"/>
        <v>4580</v>
      </c>
    </row>
    <row r="487" spans="1:15" x14ac:dyDescent="0.25">
      <c r="A487" s="4" t="s">
        <v>473</v>
      </c>
      <c r="B487">
        <v>1015</v>
      </c>
      <c r="C487">
        <v>1169</v>
      </c>
      <c r="D487">
        <v>1230</v>
      </c>
      <c r="E487">
        <v>932</v>
      </c>
      <c r="F487" s="2">
        <v>925</v>
      </c>
      <c r="G487" s="3">
        <v>1003</v>
      </c>
      <c r="H487" s="3">
        <v>993</v>
      </c>
      <c r="I487" s="3">
        <v>988</v>
      </c>
      <c r="J487" s="3">
        <v>878</v>
      </c>
      <c r="K487" s="3">
        <v>828</v>
      </c>
      <c r="L487" s="3">
        <v>766</v>
      </c>
      <c r="M487" s="3">
        <v>766</v>
      </c>
      <c r="O487">
        <f t="shared" si="7"/>
        <v>11493</v>
      </c>
    </row>
    <row r="488" spans="1:15" x14ac:dyDescent="0.25">
      <c r="A488" s="4" t="s">
        <v>474</v>
      </c>
      <c r="B488">
        <v>3</v>
      </c>
      <c r="D488">
        <v>10</v>
      </c>
      <c r="E488">
        <v>1</v>
      </c>
      <c r="F488" s="2"/>
      <c r="G488" s="3"/>
      <c r="H488" s="3">
        <v>1</v>
      </c>
      <c r="I488" s="3"/>
      <c r="J488" s="3"/>
      <c r="K488" s="3"/>
      <c r="L488" s="3"/>
      <c r="M488" s="3"/>
      <c r="O488">
        <f t="shared" si="7"/>
        <v>15</v>
      </c>
    </row>
    <row r="489" spans="1:15" x14ac:dyDescent="0.25">
      <c r="A489" s="4" t="s">
        <v>475</v>
      </c>
      <c r="F489" s="2"/>
      <c r="G489" s="3">
        <v>1</v>
      </c>
      <c r="H489" s="3">
        <v>1</v>
      </c>
      <c r="I489" s="3">
        <v>9</v>
      </c>
      <c r="J489" s="3">
        <v>26</v>
      </c>
      <c r="K489" s="3">
        <v>62</v>
      </c>
      <c r="L489" s="3">
        <v>73</v>
      </c>
      <c r="M489" s="3"/>
      <c r="O489">
        <f t="shared" si="7"/>
        <v>172</v>
      </c>
    </row>
    <row r="490" spans="1:15" x14ac:dyDescent="0.25">
      <c r="A490" s="4" t="s">
        <v>476</v>
      </c>
      <c r="B490" s="1">
        <v>8</v>
      </c>
      <c r="F490" s="2"/>
      <c r="G490" s="3">
        <v>29</v>
      </c>
      <c r="H490" s="3">
        <v>24</v>
      </c>
      <c r="I490" s="3">
        <v>40</v>
      </c>
      <c r="J490" s="3"/>
      <c r="K490" s="3">
        <v>2</v>
      </c>
      <c r="L490" s="3"/>
      <c r="M490" s="3"/>
      <c r="O490">
        <f t="shared" si="7"/>
        <v>103</v>
      </c>
    </row>
    <row r="491" spans="1:15" x14ac:dyDescent="0.25">
      <c r="A491" s="4" t="s">
        <v>477</v>
      </c>
      <c r="B491">
        <v>59</v>
      </c>
      <c r="C491">
        <v>48</v>
      </c>
      <c r="D491">
        <v>30</v>
      </c>
      <c r="E491">
        <v>27</v>
      </c>
      <c r="F491" s="2">
        <v>29</v>
      </c>
      <c r="G491" s="3">
        <v>40</v>
      </c>
      <c r="H491" s="3">
        <v>34</v>
      </c>
      <c r="I491" s="3">
        <v>43</v>
      </c>
      <c r="J491" s="3">
        <v>38</v>
      </c>
      <c r="K491" s="3">
        <v>57</v>
      </c>
      <c r="L491" s="3">
        <v>50</v>
      </c>
      <c r="M491" s="3"/>
      <c r="O491">
        <f t="shared" si="7"/>
        <v>455</v>
      </c>
    </row>
    <row r="492" spans="1:15" x14ac:dyDescent="0.25">
      <c r="A492" s="4" t="s">
        <v>478</v>
      </c>
      <c r="E492">
        <v>3</v>
      </c>
      <c r="F492" s="2">
        <v>3</v>
      </c>
      <c r="G492" s="3"/>
      <c r="H492" s="3"/>
      <c r="I492" s="3"/>
      <c r="J492" s="3"/>
      <c r="K492" s="3"/>
      <c r="L492" s="3"/>
      <c r="M492" s="3"/>
      <c r="O492">
        <f t="shared" si="7"/>
        <v>6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2"/>
      <c r="G528" s="3">
        <v>1</v>
      </c>
      <c r="H528" s="3"/>
      <c r="I528" s="3"/>
      <c r="J528" s="3"/>
      <c r="K528" s="3"/>
      <c r="L528" s="3"/>
      <c r="M528" s="3"/>
      <c r="O528">
        <f t="shared" si="8"/>
        <v>1</v>
      </c>
    </row>
    <row r="529" spans="1:15" x14ac:dyDescent="0.25">
      <c r="A529" s="4" t="s">
        <v>515</v>
      </c>
      <c r="B529" s="1"/>
      <c r="C529">
        <v>3</v>
      </c>
      <c r="D529">
        <v>1</v>
      </c>
      <c r="F529" s="2"/>
      <c r="G529" s="3"/>
      <c r="H529" s="3">
        <v>3</v>
      </c>
      <c r="I529" s="3"/>
      <c r="J529" s="3"/>
      <c r="K529" s="3"/>
      <c r="L529" s="3"/>
      <c r="M529" s="3"/>
      <c r="O529">
        <f t="shared" si="8"/>
        <v>7</v>
      </c>
    </row>
    <row r="530" spans="1:15" x14ac:dyDescent="0.25">
      <c r="A530" s="4" t="s">
        <v>516</v>
      </c>
      <c r="B530" s="1">
        <v>2</v>
      </c>
      <c r="C530" s="1"/>
      <c r="D530">
        <v>2</v>
      </c>
      <c r="E530" s="2">
        <v>2</v>
      </c>
      <c r="F530" s="2">
        <v>1</v>
      </c>
      <c r="G530" s="3">
        <v>4</v>
      </c>
      <c r="H530" s="3">
        <v>1</v>
      </c>
      <c r="I530" s="3"/>
      <c r="J530" s="3"/>
      <c r="K530" s="3">
        <v>4</v>
      </c>
      <c r="L530" s="3">
        <v>4</v>
      </c>
      <c r="M530" s="3"/>
      <c r="O530">
        <f t="shared" si="8"/>
        <v>20</v>
      </c>
    </row>
    <row r="531" spans="1:15" x14ac:dyDescent="0.25">
      <c r="A531" s="4" t="s">
        <v>517</v>
      </c>
      <c r="F531" s="2"/>
      <c r="G531" s="3"/>
      <c r="H531" s="3"/>
      <c r="I531" s="3"/>
      <c r="J531" s="3">
        <v>3</v>
      </c>
      <c r="K531" s="3"/>
      <c r="L531" s="3"/>
      <c r="M531" s="3"/>
      <c r="O531">
        <f t="shared" si="8"/>
        <v>3</v>
      </c>
    </row>
    <row r="532" spans="1:15" x14ac:dyDescent="0.25">
      <c r="A532" s="4" t="s">
        <v>518</v>
      </c>
      <c r="C532">
        <v>9</v>
      </c>
      <c r="F532" s="2">
        <v>4</v>
      </c>
      <c r="G532" s="3">
        <v>3</v>
      </c>
      <c r="H532" s="3">
        <v>1</v>
      </c>
      <c r="K532" s="3"/>
      <c r="L532" s="3"/>
      <c r="M532" s="3"/>
      <c r="O532">
        <f t="shared" si="8"/>
        <v>17</v>
      </c>
    </row>
    <row r="533" spans="1:15" x14ac:dyDescent="0.25">
      <c r="A533" s="6" t="s">
        <v>545</v>
      </c>
      <c r="B533" s="5">
        <f>SUM(B2:B532)</f>
        <v>11977</v>
      </c>
      <c r="C533" s="5">
        <f t="shared" ref="C533:M533" si="9">SUM(C2:C532)</f>
        <v>12256</v>
      </c>
      <c r="D533" s="5">
        <f t="shared" si="9"/>
        <v>12839</v>
      </c>
      <c r="E533" s="5">
        <f t="shared" si="9"/>
        <v>12182</v>
      </c>
      <c r="F533" s="5">
        <f t="shared" si="9"/>
        <v>11650</v>
      </c>
      <c r="G533" s="5">
        <f t="shared" si="9"/>
        <v>14548</v>
      </c>
      <c r="H533" s="5">
        <f t="shared" si="9"/>
        <v>13133</v>
      </c>
      <c r="I533" s="5">
        <f t="shared" si="9"/>
        <v>12468</v>
      </c>
      <c r="J533" s="5">
        <f t="shared" si="9"/>
        <v>10385</v>
      </c>
      <c r="K533" s="5">
        <f t="shared" si="9"/>
        <v>12206</v>
      </c>
      <c r="L533" s="5">
        <f t="shared" si="9"/>
        <v>11164</v>
      </c>
      <c r="M533" s="5">
        <f t="shared" si="9"/>
        <v>9700</v>
      </c>
      <c r="O533">
        <f t="shared" si="8"/>
        <v>144508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6</v>
      </c>
      <c r="F537">
        <f t="shared" si="10"/>
        <v>0</v>
      </c>
      <c r="G537">
        <f t="shared" si="10"/>
        <v>0</v>
      </c>
      <c r="H537">
        <f t="shared" si="10"/>
        <v>0</v>
      </c>
      <c r="I537">
        <f t="shared" si="10"/>
        <v>0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6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67</v>
      </c>
      <c r="C539">
        <f t="shared" ref="C539:O539" si="11">C25+C26+C38+C45+C46+C47+C49+C50+C53+C21+C490+C56</f>
        <v>81</v>
      </c>
      <c r="D539">
        <f t="shared" si="11"/>
        <v>48</v>
      </c>
      <c r="E539">
        <f t="shared" si="11"/>
        <v>39</v>
      </c>
      <c r="F539">
        <f t="shared" si="11"/>
        <v>35</v>
      </c>
      <c r="G539">
        <f t="shared" si="11"/>
        <v>70</v>
      </c>
      <c r="H539">
        <f t="shared" si="11"/>
        <v>67</v>
      </c>
      <c r="I539">
        <f t="shared" si="11"/>
        <v>90</v>
      </c>
      <c r="J539">
        <f t="shared" si="11"/>
        <v>11</v>
      </c>
      <c r="K539">
        <f t="shared" si="11"/>
        <v>45</v>
      </c>
      <c r="L539">
        <f t="shared" si="11"/>
        <v>89</v>
      </c>
      <c r="M539">
        <f t="shared" si="11"/>
        <v>40</v>
      </c>
      <c r="O539">
        <f t="shared" si="11"/>
        <v>682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597</v>
      </c>
      <c r="C540">
        <f t="shared" ref="C540:O540" si="12">C22+C23+C24+C27+C28+C29+C30+C31+C32+C33+C34+C35+C36+C37+C39+C40+C41+C42+C43+C44+C48+C51+C52+C54+C55</f>
        <v>337</v>
      </c>
      <c r="D540">
        <f t="shared" si="12"/>
        <v>532</v>
      </c>
      <c r="E540">
        <f t="shared" si="12"/>
        <v>698</v>
      </c>
      <c r="F540">
        <f t="shared" si="12"/>
        <v>634</v>
      </c>
      <c r="G540">
        <f t="shared" si="12"/>
        <v>755</v>
      </c>
      <c r="H540">
        <f t="shared" si="12"/>
        <v>750</v>
      </c>
      <c r="I540">
        <f t="shared" si="12"/>
        <v>611</v>
      </c>
      <c r="J540">
        <f t="shared" si="12"/>
        <v>502</v>
      </c>
      <c r="K540">
        <f t="shared" si="12"/>
        <v>676</v>
      </c>
      <c r="L540">
        <f t="shared" si="12"/>
        <v>416</v>
      </c>
      <c r="M540">
        <f t="shared" si="12"/>
        <v>359</v>
      </c>
      <c r="O540">
        <f t="shared" si="12"/>
        <v>6867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284</v>
      </c>
      <c r="C542">
        <f t="shared" ref="C542:O542" si="13">SUM(C57:C135)</f>
        <v>220</v>
      </c>
      <c r="D542">
        <f t="shared" si="13"/>
        <v>118</v>
      </c>
      <c r="E542">
        <f t="shared" si="13"/>
        <v>272</v>
      </c>
      <c r="F542">
        <f t="shared" si="13"/>
        <v>99</v>
      </c>
      <c r="G542">
        <f t="shared" si="13"/>
        <v>125</v>
      </c>
      <c r="H542">
        <f t="shared" si="13"/>
        <v>77</v>
      </c>
      <c r="I542">
        <f t="shared" si="13"/>
        <v>100</v>
      </c>
      <c r="J542">
        <f t="shared" si="13"/>
        <v>110</v>
      </c>
      <c r="K542">
        <f t="shared" si="13"/>
        <v>172</v>
      </c>
      <c r="L542">
        <f t="shared" si="13"/>
        <v>118</v>
      </c>
      <c r="M542">
        <f t="shared" si="13"/>
        <v>94</v>
      </c>
      <c r="O542">
        <f t="shared" si="13"/>
        <v>1789</v>
      </c>
    </row>
    <row r="543" spans="1:15" x14ac:dyDescent="0.25">
      <c r="A543" s="10" t="s">
        <v>555</v>
      </c>
      <c r="B543">
        <f>B160</f>
        <v>0</v>
      </c>
      <c r="C543">
        <f t="shared" ref="C543:O543" si="14">C160</f>
        <v>0</v>
      </c>
      <c r="D543">
        <f t="shared" si="14"/>
        <v>0</v>
      </c>
      <c r="E543">
        <f t="shared" si="14"/>
        <v>9</v>
      </c>
      <c r="F543">
        <f t="shared" si="14"/>
        <v>14</v>
      </c>
      <c r="G543">
        <f t="shared" si="14"/>
        <v>3</v>
      </c>
      <c r="H543">
        <f t="shared" si="14"/>
        <v>0</v>
      </c>
      <c r="I543">
        <f t="shared" si="14"/>
        <v>0</v>
      </c>
      <c r="J543">
        <f t="shared" si="14"/>
        <v>0</v>
      </c>
      <c r="K543">
        <f t="shared" si="14"/>
        <v>0</v>
      </c>
      <c r="L543">
        <f t="shared" si="14"/>
        <v>5</v>
      </c>
      <c r="M543">
        <f t="shared" si="14"/>
        <v>1</v>
      </c>
      <c r="O543">
        <f t="shared" si="14"/>
        <v>32</v>
      </c>
    </row>
    <row r="544" spans="1:15" x14ac:dyDescent="0.25">
      <c r="A544" s="10" t="s">
        <v>556</v>
      </c>
      <c r="B544">
        <f>SUM(B169:B176)</f>
        <v>0</v>
      </c>
      <c r="C544">
        <f t="shared" ref="C544:O544" si="15">SUM(C169:C176)</f>
        <v>1</v>
      </c>
      <c r="D544">
        <f t="shared" si="15"/>
        <v>0</v>
      </c>
      <c r="E544">
        <f t="shared" si="15"/>
        <v>0</v>
      </c>
      <c r="F544">
        <f t="shared" si="15"/>
        <v>1</v>
      </c>
      <c r="G544">
        <f t="shared" si="15"/>
        <v>0</v>
      </c>
      <c r="H544">
        <f t="shared" si="15"/>
        <v>2</v>
      </c>
      <c r="I544">
        <f t="shared" si="15"/>
        <v>2</v>
      </c>
      <c r="J544">
        <f t="shared" si="15"/>
        <v>5</v>
      </c>
      <c r="K544">
        <f t="shared" si="15"/>
        <v>50</v>
      </c>
      <c r="L544">
        <f t="shared" si="15"/>
        <v>31</v>
      </c>
      <c r="M544">
        <f t="shared" si="15"/>
        <v>38</v>
      </c>
      <c r="O544">
        <f t="shared" si="15"/>
        <v>130</v>
      </c>
    </row>
    <row r="545" spans="1:15" x14ac:dyDescent="0.25">
      <c r="A545" s="10" t="s">
        <v>557</v>
      </c>
      <c r="B545">
        <f>SUM(B178:B181)</f>
        <v>0</v>
      </c>
      <c r="C545">
        <f t="shared" ref="C545:O545" si="16">SUM(C178:C181)</f>
        <v>0</v>
      </c>
      <c r="D545">
        <f t="shared" si="16"/>
        <v>0</v>
      </c>
      <c r="E545">
        <f t="shared" si="16"/>
        <v>0</v>
      </c>
      <c r="F545">
        <f t="shared" si="16"/>
        <v>0</v>
      </c>
      <c r="G545">
        <f t="shared" si="16"/>
        <v>0</v>
      </c>
      <c r="H545">
        <f t="shared" si="16"/>
        <v>0</v>
      </c>
      <c r="I545">
        <f t="shared" si="16"/>
        <v>0</v>
      </c>
      <c r="J545">
        <f t="shared" si="16"/>
        <v>0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0</v>
      </c>
    </row>
    <row r="546" spans="1:15" x14ac:dyDescent="0.25">
      <c r="A546" s="10" t="s">
        <v>558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1</v>
      </c>
      <c r="L546">
        <f t="shared" si="17"/>
        <v>0</v>
      </c>
      <c r="M546">
        <f t="shared" si="17"/>
        <v>0</v>
      </c>
      <c r="O546">
        <f t="shared" si="17"/>
        <v>1</v>
      </c>
    </row>
    <row r="547" spans="1:15" x14ac:dyDescent="0.25">
      <c r="A547" s="10" t="s">
        <v>559</v>
      </c>
      <c r="B547">
        <f>SUM(B192:B195)</f>
        <v>75</v>
      </c>
      <c r="C547">
        <f t="shared" ref="C547:O547" si="18">SUM(C192:C195)</f>
        <v>88</v>
      </c>
      <c r="D547">
        <f t="shared" si="18"/>
        <v>119</v>
      </c>
      <c r="E547">
        <f t="shared" si="18"/>
        <v>127</v>
      </c>
      <c r="F547">
        <f t="shared" si="18"/>
        <v>97</v>
      </c>
      <c r="G547">
        <f t="shared" si="18"/>
        <v>94</v>
      </c>
      <c r="H547">
        <f t="shared" si="18"/>
        <v>70</v>
      </c>
      <c r="I547">
        <f t="shared" si="18"/>
        <v>103</v>
      </c>
      <c r="J547">
        <f t="shared" si="18"/>
        <v>82</v>
      </c>
      <c r="K547">
        <f t="shared" si="18"/>
        <v>67</v>
      </c>
      <c r="L547">
        <f t="shared" si="18"/>
        <v>43</v>
      </c>
      <c r="M547">
        <f t="shared" si="18"/>
        <v>55</v>
      </c>
      <c r="O547">
        <f t="shared" si="18"/>
        <v>1020</v>
      </c>
    </row>
    <row r="548" spans="1:15" x14ac:dyDescent="0.25">
      <c r="A548" s="10" t="s">
        <v>560</v>
      </c>
      <c r="B548">
        <f>SUM(B199:B202)</f>
        <v>0</v>
      </c>
      <c r="C548">
        <f t="shared" ref="C548:O548" si="19">SUM(C199:C202)</f>
        <v>0</v>
      </c>
      <c r="D548">
        <f t="shared" si="19"/>
        <v>0</v>
      </c>
      <c r="E548">
        <f t="shared" si="19"/>
        <v>0</v>
      </c>
      <c r="F548">
        <f t="shared" si="19"/>
        <v>0</v>
      </c>
      <c r="G548">
        <f t="shared" si="19"/>
        <v>0</v>
      </c>
      <c r="H548">
        <f t="shared" si="19"/>
        <v>0</v>
      </c>
      <c r="I548">
        <f t="shared" si="19"/>
        <v>26</v>
      </c>
      <c r="J548">
        <f t="shared" si="19"/>
        <v>0</v>
      </c>
      <c r="K548">
        <f t="shared" si="19"/>
        <v>63</v>
      </c>
      <c r="L548">
        <f t="shared" si="19"/>
        <v>0</v>
      </c>
      <c r="M548">
        <f t="shared" si="19"/>
        <v>0</v>
      </c>
      <c r="O548">
        <f t="shared" si="19"/>
        <v>89</v>
      </c>
    </row>
    <row r="549" spans="1:15" x14ac:dyDescent="0.25">
      <c r="A549" s="10" t="s">
        <v>561</v>
      </c>
      <c r="B549">
        <f>SUM(B204:B207)</f>
        <v>0</v>
      </c>
      <c r="C549">
        <f t="shared" ref="C549:O549" si="20">SUM(C204:C207)</f>
        <v>0</v>
      </c>
      <c r="D549">
        <f t="shared" si="20"/>
        <v>1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0</v>
      </c>
      <c r="J549">
        <f t="shared" si="20"/>
        <v>0</v>
      </c>
      <c r="K549">
        <f t="shared" si="20"/>
        <v>0</v>
      </c>
      <c r="L549">
        <f t="shared" si="20"/>
        <v>2</v>
      </c>
      <c r="M549">
        <f t="shared" si="20"/>
        <v>0</v>
      </c>
      <c r="O549">
        <f t="shared" si="20"/>
        <v>3</v>
      </c>
    </row>
    <row r="550" spans="1:15" x14ac:dyDescent="0.25">
      <c r="A550" s="10" t="s">
        <v>562</v>
      </c>
      <c r="B550">
        <f>B210</f>
        <v>23</v>
      </c>
      <c r="C550">
        <f t="shared" ref="C550:O550" si="21">C210</f>
        <v>1</v>
      </c>
      <c r="D550">
        <f t="shared" si="21"/>
        <v>9</v>
      </c>
      <c r="E550">
        <f t="shared" si="21"/>
        <v>6</v>
      </c>
      <c r="F550">
        <f t="shared" si="21"/>
        <v>2</v>
      </c>
      <c r="G550">
        <f t="shared" si="21"/>
        <v>5</v>
      </c>
      <c r="H550">
        <f t="shared" si="21"/>
        <v>5</v>
      </c>
      <c r="I550">
        <f t="shared" si="21"/>
        <v>3</v>
      </c>
      <c r="J550">
        <f t="shared" si="21"/>
        <v>12</v>
      </c>
      <c r="K550">
        <f t="shared" si="21"/>
        <v>21</v>
      </c>
      <c r="L550">
        <f t="shared" si="21"/>
        <v>30</v>
      </c>
      <c r="M550">
        <f t="shared" si="21"/>
        <v>35</v>
      </c>
      <c r="O550">
        <f t="shared" si="21"/>
        <v>152</v>
      </c>
    </row>
    <row r="551" spans="1:15" ht="25.5" x14ac:dyDescent="0.25">
      <c r="A551" s="10" t="s">
        <v>563</v>
      </c>
      <c r="B551">
        <f>B138+B139+B219+B147+B274+B152+B156+B157+B162+B164+B166+B168</f>
        <v>140</v>
      </c>
      <c r="C551">
        <f t="shared" ref="C551:O551" si="22">C138+C139+C219+C147+C274+C152+C156+C157+C162+C164+C166+C168</f>
        <v>150</v>
      </c>
      <c r="D551">
        <f t="shared" si="22"/>
        <v>167</v>
      </c>
      <c r="E551">
        <f t="shared" si="22"/>
        <v>111</v>
      </c>
      <c r="F551">
        <f t="shared" si="22"/>
        <v>132</v>
      </c>
      <c r="G551">
        <f t="shared" si="22"/>
        <v>187</v>
      </c>
      <c r="H551">
        <f t="shared" si="22"/>
        <v>113</v>
      </c>
      <c r="I551">
        <f t="shared" si="22"/>
        <v>92</v>
      </c>
      <c r="J551">
        <f t="shared" si="22"/>
        <v>125</v>
      </c>
      <c r="K551">
        <f t="shared" si="22"/>
        <v>130</v>
      </c>
      <c r="L551">
        <f t="shared" si="22"/>
        <v>167</v>
      </c>
      <c r="M551">
        <f t="shared" si="22"/>
        <v>97</v>
      </c>
      <c r="O551">
        <f t="shared" si="22"/>
        <v>1611</v>
      </c>
    </row>
    <row r="552" spans="1:15" ht="25.5" x14ac:dyDescent="0.25">
      <c r="A552" s="10" t="s">
        <v>564</v>
      </c>
      <c r="B552">
        <f>SUM(B542:B551)</f>
        <v>522</v>
      </c>
      <c r="C552">
        <f t="shared" ref="C552:O552" si="23">SUM(C542:C551)</f>
        <v>460</v>
      </c>
      <c r="D552">
        <f t="shared" si="23"/>
        <v>414</v>
      </c>
      <c r="E552">
        <f t="shared" si="23"/>
        <v>525</v>
      </c>
      <c r="F552">
        <f t="shared" si="23"/>
        <v>345</v>
      </c>
      <c r="G552">
        <f t="shared" si="23"/>
        <v>414</v>
      </c>
      <c r="H552">
        <f t="shared" si="23"/>
        <v>267</v>
      </c>
      <c r="I552">
        <f t="shared" si="23"/>
        <v>326</v>
      </c>
      <c r="J552">
        <f t="shared" si="23"/>
        <v>334</v>
      </c>
      <c r="K552">
        <f t="shared" si="23"/>
        <v>504</v>
      </c>
      <c r="L552">
        <f t="shared" si="23"/>
        <v>396</v>
      </c>
      <c r="M552">
        <f t="shared" si="23"/>
        <v>320</v>
      </c>
      <c r="O552">
        <f t="shared" si="23"/>
        <v>4827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1975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2062</v>
      </c>
      <c r="D553">
        <f t="shared" si="24"/>
        <v>2024</v>
      </c>
      <c r="E553">
        <f t="shared" si="24"/>
        <v>1862</v>
      </c>
      <c r="F553">
        <f t="shared" si="24"/>
        <v>2079</v>
      </c>
      <c r="G553">
        <f t="shared" si="24"/>
        <v>2510</v>
      </c>
      <c r="H553">
        <f t="shared" si="24"/>
        <v>2430</v>
      </c>
      <c r="I553">
        <f t="shared" si="24"/>
        <v>2417</v>
      </c>
      <c r="J553">
        <f t="shared" si="24"/>
        <v>1879</v>
      </c>
      <c r="K553">
        <f t="shared" si="24"/>
        <v>2169</v>
      </c>
      <c r="L553">
        <f t="shared" si="24"/>
        <v>2070</v>
      </c>
      <c r="M553">
        <f t="shared" si="24"/>
        <v>1856</v>
      </c>
      <c r="O553">
        <f t="shared" si="24"/>
        <v>25333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0</v>
      </c>
      <c r="G555">
        <f t="shared" si="25"/>
        <v>0</v>
      </c>
      <c r="H555">
        <f t="shared" si="25"/>
        <v>10</v>
      </c>
      <c r="I555">
        <f t="shared" si="25"/>
        <v>4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14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0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0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0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64</v>
      </c>
      <c r="C560">
        <f t="shared" ref="C560:O560" si="28">SUM(C446:C454)</f>
        <v>56</v>
      </c>
      <c r="D560">
        <f t="shared" si="28"/>
        <v>64</v>
      </c>
      <c r="E560">
        <f t="shared" si="28"/>
        <v>71</v>
      </c>
      <c r="F560">
        <f t="shared" si="28"/>
        <v>100</v>
      </c>
      <c r="G560">
        <f t="shared" si="28"/>
        <v>111</v>
      </c>
      <c r="H560">
        <f t="shared" si="28"/>
        <v>95</v>
      </c>
      <c r="I560">
        <f t="shared" si="28"/>
        <v>105</v>
      </c>
      <c r="J560">
        <f t="shared" si="28"/>
        <v>55</v>
      </c>
      <c r="K560">
        <f t="shared" si="28"/>
        <v>85</v>
      </c>
      <c r="L560">
        <f t="shared" si="28"/>
        <v>79</v>
      </c>
      <c r="M560">
        <f t="shared" si="28"/>
        <v>112</v>
      </c>
      <c r="O560">
        <f t="shared" si="28"/>
        <v>997</v>
      </c>
    </row>
    <row r="561" spans="1:15" ht="25.5" x14ac:dyDescent="0.25">
      <c r="A561" s="10" t="s">
        <v>573</v>
      </c>
      <c r="B561">
        <f>B469+B473+B476+B478+B479+B480+B482+B483+B485</f>
        <v>5280</v>
      </c>
      <c r="C561">
        <f t="shared" ref="C561:O561" si="29">C469+C473+C476+C478+C479+C480+C482+C483+C485</f>
        <v>5545</v>
      </c>
      <c r="D561">
        <f t="shared" si="29"/>
        <v>5722</v>
      </c>
      <c r="E561">
        <f t="shared" si="29"/>
        <v>5367</v>
      </c>
      <c r="F561">
        <f t="shared" si="29"/>
        <v>5588</v>
      </c>
      <c r="G561">
        <f t="shared" si="29"/>
        <v>7304</v>
      </c>
      <c r="H561">
        <f t="shared" si="29"/>
        <v>6465</v>
      </c>
      <c r="I561">
        <f t="shared" si="29"/>
        <v>5840</v>
      </c>
      <c r="J561">
        <f t="shared" si="29"/>
        <v>4772</v>
      </c>
      <c r="K561">
        <f t="shared" si="29"/>
        <v>5240</v>
      </c>
      <c r="L561">
        <f t="shared" si="29"/>
        <v>5097</v>
      </c>
      <c r="M561">
        <f t="shared" si="29"/>
        <v>4190</v>
      </c>
      <c r="O561">
        <f t="shared" si="29"/>
        <v>66410</v>
      </c>
    </row>
    <row r="562" spans="1:15" ht="25.5" x14ac:dyDescent="0.25">
      <c r="A562" s="10" t="s">
        <v>574</v>
      </c>
      <c r="B562">
        <f>SUM(B560:B561)</f>
        <v>5344</v>
      </c>
      <c r="C562">
        <f t="shared" ref="C562:O562" si="30">SUM(C560:C561)</f>
        <v>5601</v>
      </c>
      <c r="D562">
        <f t="shared" si="30"/>
        <v>5786</v>
      </c>
      <c r="E562">
        <f t="shared" si="30"/>
        <v>5438</v>
      </c>
      <c r="F562">
        <f t="shared" si="30"/>
        <v>5688</v>
      </c>
      <c r="G562">
        <f t="shared" si="30"/>
        <v>7415</v>
      </c>
      <c r="H562">
        <f t="shared" si="30"/>
        <v>6560</v>
      </c>
      <c r="I562">
        <f t="shared" si="30"/>
        <v>5945</v>
      </c>
      <c r="J562">
        <f t="shared" si="30"/>
        <v>4827</v>
      </c>
      <c r="K562">
        <f t="shared" si="30"/>
        <v>5325</v>
      </c>
      <c r="L562">
        <f t="shared" si="30"/>
        <v>5176</v>
      </c>
      <c r="M562">
        <f t="shared" si="30"/>
        <v>4302</v>
      </c>
      <c r="O562">
        <f t="shared" si="30"/>
        <v>67407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3390</v>
      </c>
      <c r="C563">
        <f t="shared" ref="C563:O563" si="31">C455+C456+C457+C458+C459+C460+C461+C462+C463+C464+C465+C466+C467+C468+C470+C471+C472+C474+C475+C477+C481+C484+C486+C487+C488+C489+C491+C492+C493</f>
        <v>3641</v>
      </c>
      <c r="D563">
        <f t="shared" si="31"/>
        <v>3958</v>
      </c>
      <c r="E563">
        <f t="shared" si="31"/>
        <v>3527</v>
      </c>
      <c r="F563">
        <f t="shared" si="31"/>
        <v>2762</v>
      </c>
      <c r="G563">
        <f t="shared" si="31"/>
        <v>3277</v>
      </c>
      <c r="H563">
        <f t="shared" si="31"/>
        <v>2942</v>
      </c>
      <c r="I563">
        <f t="shared" si="31"/>
        <v>3034</v>
      </c>
      <c r="J563">
        <f t="shared" si="31"/>
        <v>2808</v>
      </c>
      <c r="K563">
        <f t="shared" si="31"/>
        <v>3449</v>
      </c>
      <c r="L563">
        <f t="shared" si="31"/>
        <v>3003</v>
      </c>
      <c r="M563">
        <f t="shared" si="31"/>
        <v>2798</v>
      </c>
      <c r="O563">
        <f t="shared" si="31"/>
        <v>38589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1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1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1</v>
      </c>
      <c r="C568">
        <f t="shared" ref="C568:O568" si="34">C256+C258+C260+C262+C264+C266+C268+C315+C317+C321+C325+C362+C364+C391+C413</f>
        <v>0</v>
      </c>
      <c r="D568">
        <f t="shared" si="34"/>
        <v>5</v>
      </c>
      <c r="E568">
        <f t="shared" si="34"/>
        <v>2</v>
      </c>
      <c r="F568">
        <f t="shared" si="34"/>
        <v>0</v>
      </c>
      <c r="G568">
        <f t="shared" si="34"/>
        <v>6</v>
      </c>
      <c r="H568">
        <f t="shared" si="34"/>
        <v>3</v>
      </c>
      <c r="I568">
        <f t="shared" si="34"/>
        <v>0</v>
      </c>
      <c r="J568">
        <f t="shared" si="34"/>
        <v>3</v>
      </c>
      <c r="K568">
        <f t="shared" si="34"/>
        <v>6</v>
      </c>
      <c r="L568">
        <f t="shared" si="34"/>
        <v>1</v>
      </c>
      <c r="M568">
        <f t="shared" si="34"/>
        <v>1</v>
      </c>
      <c r="O568">
        <f t="shared" si="34"/>
        <v>28</v>
      </c>
    </row>
    <row r="569" spans="1:15" ht="25.5" x14ac:dyDescent="0.25">
      <c r="A569" s="10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1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1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1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1</v>
      </c>
    </row>
    <row r="571" spans="1:15" ht="25.5" x14ac:dyDescent="0.25">
      <c r="A571" s="10" t="s">
        <v>583</v>
      </c>
      <c r="B571">
        <f>B278+B288+B292+B295+B302+B309+B313+B314+B289</f>
        <v>12</v>
      </c>
      <c r="C571">
        <f t="shared" ref="C571:O571" si="37">C278+C288+C292+C295+C302+C309+C313+C314+C289</f>
        <v>7</v>
      </c>
      <c r="D571">
        <f t="shared" si="37"/>
        <v>5</v>
      </c>
      <c r="E571">
        <f t="shared" si="37"/>
        <v>8</v>
      </c>
      <c r="F571">
        <f t="shared" si="37"/>
        <v>0</v>
      </c>
      <c r="G571">
        <f t="shared" si="37"/>
        <v>2</v>
      </c>
      <c r="H571">
        <f t="shared" si="37"/>
        <v>4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38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2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2</v>
      </c>
    </row>
    <row r="573" spans="1:15" ht="25.5" x14ac:dyDescent="0.25">
      <c r="A573" s="10" t="s">
        <v>585</v>
      </c>
      <c r="B573">
        <f>B271+B279+B283+B285+B293+B297+B299+B304+B305+B311+B275+B270</f>
        <v>0</v>
      </c>
      <c r="C573">
        <f t="shared" ref="C573:O573" si="39">C271+C279+C283+C285+C293+C297+C299+C304+C305+C311+C275+C270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25</v>
      </c>
      <c r="C580">
        <f t="shared" ref="C580:O580" si="46">C402+C392+C400+C399+C398+C401</f>
        <v>19</v>
      </c>
      <c r="D580">
        <f t="shared" si="46"/>
        <v>28</v>
      </c>
      <c r="E580">
        <f t="shared" si="46"/>
        <v>29</v>
      </c>
      <c r="F580">
        <f t="shared" si="46"/>
        <v>52</v>
      </c>
      <c r="G580">
        <f t="shared" si="46"/>
        <v>11</v>
      </c>
      <c r="H580">
        <f t="shared" si="46"/>
        <v>6</v>
      </c>
      <c r="I580">
        <f t="shared" si="46"/>
        <v>2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172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10" t="s">
        <v>596</v>
      </c>
      <c r="B584">
        <f>B326+B327+B328+B331+B334+B336+B337+B338+B347+B349+B351+B353+B354+B360+B361+B342</f>
        <v>42</v>
      </c>
      <c r="C584">
        <f t="shared" ref="C584:O584" si="50">C326+C327+C328+C331+C334+C336+C337+C338+C347+C349+C351+C353+C354+C360+C361+C342</f>
        <v>25</v>
      </c>
      <c r="D584">
        <f t="shared" si="50"/>
        <v>33</v>
      </c>
      <c r="E584">
        <f t="shared" si="50"/>
        <v>32</v>
      </c>
      <c r="F584">
        <f t="shared" si="50"/>
        <v>37</v>
      </c>
      <c r="G584">
        <f t="shared" si="50"/>
        <v>71</v>
      </c>
      <c r="H584">
        <f t="shared" si="50"/>
        <v>86</v>
      </c>
      <c r="I584">
        <f t="shared" si="50"/>
        <v>34</v>
      </c>
      <c r="J584">
        <f t="shared" si="50"/>
        <v>13</v>
      </c>
      <c r="K584">
        <f t="shared" si="50"/>
        <v>17</v>
      </c>
      <c r="L584">
        <f t="shared" si="50"/>
        <v>1</v>
      </c>
      <c r="M584">
        <f t="shared" si="50"/>
        <v>18</v>
      </c>
      <c r="O584">
        <f t="shared" si="50"/>
        <v>409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9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9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2">C332+C333+C340+C350+C357+C358+C359+C356</f>
        <v>2</v>
      </c>
      <c r="D586">
        <f t="shared" si="52"/>
        <v>2</v>
      </c>
      <c r="E586">
        <f t="shared" si="52"/>
        <v>14</v>
      </c>
      <c r="F586">
        <f t="shared" si="52"/>
        <v>13</v>
      </c>
      <c r="G586">
        <f t="shared" si="52"/>
        <v>7</v>
      </c>
      <c r="H586">
        <f t="shared" si="52"/>
        <v>2</v>
      </c>
      <c r="I586">
        <f t="shared" si="52"/>
        <v>5</v>
      </c>
      <c r="J586">
        <f t="shared" si="52"/>
        <v>5</v>
      </c>
      <c r="K586">
        <f t="shared" si="52"/>
        <v>11</v>
      </c>
      <c r="L586">
        <f t="shared" si="52"/>
        <v>8</v>
      </c>
      <c r="M586">
        <f t="shared" si="52"/>
        <v>6</v>
      </c>
      <c r="O586">
        <f t="shared" si="52"/>
        <v>75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80</v>
      </c>
      <c r="C599">
        <f t="shared" ref="C599:O599" si="61">SUM(C568:C598)</f>
        <v>62</v>
      </c>
      <c r="D599">
        <f t="shared" si="61"/>
        <v>74</v>
      </c>
      <c r="E599">
        <f t="shared" si="61"/>
        <v>85</v>
      </c>
      <c r="F599">
        <f t="shared" si="61"/>
        <v>102</v>
      </c>
      <c r="G599">
        <f t="shared" si="61"/>
        <v>99</v>
      </c>
      <c r="H599">
        <f t="shared" si="61"/>
        <v>102</v>
      </c>
      <c r="I599">
        <f t="shared" si="61"/>
        <v>41</v>
      </c>
      <c r="J599">
        <f t="shared" si="61"/>
        <v>21</v>
      </c>
      <c r="K599">
        <f t="shared" si="61"/>
        <v>34</v>
      </c>
      <c r="L599">
        <f t="shared" si="61"/>
        <v>10</v>
      </c>
      <c r="M599">
        <f t="shared" si="61"/>
        <v>25</v>
      </c>
      <c r="O599">
        <f t="shared" si="61"/>
        <v>735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2</v>
      </c>
      <c r="C604">
        <f t="shared" ref="C604:O604" si="64">C529+C530+C531+C213+C214</f>
        <v>3</v>
      </c>
      <c r="D604">
        <f t="shared" si="64"/>
        <v>3</v>
      </c>
      <c r="E604">
        <f t="shared" si="64"/>
        <v>2</v>
      </c>
      <c r="F604">
        <f t="shared" si="64"/>
        <v>1</v>
      </c>
      <c r="G604">
        <f t="shared" si="64"/>
        <v>4</v>
      </c>
      <c r="H604">
        <f t="shared" si="64"/>
        <v>4</v>
      </c>
      <c r="I604">
        <f t="shared" si="64"/>
        <v>0</v>
      </c>
      <c r="J604">
        <f t="shared" si="64"/>
        <v>3</v>
      </c>
      <c r="K604">
        <f t="shared" si="64"/>
        <v>4</v>
      </c>
      <c r="L604">
        <f t="shared" si="64"/>
        <v>4</v>
      </c>
      <c r="M604">
        <f t="shared" si="64"/>
        <v>0</v>
      </c>
      <c r="O604">
        <f t="shared" si="64"/>
        <v>30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9</v>
      </c>
      <c r="D605">
        <f t="shared" si="65"/>
        <v>0</v>
      </c>
      <c r="E605">
        <f t="shared" si="65"/>
        <v>0</v>
      </c>
      <c r="F605">
        <f t="shared" si="65"/>
        <v>4</v>
      </c>
      <c r="G605">
        <f t="shared" si="65"/>
        <v>3</v>
      </c>
      <c r="H605">
        <f t="shared" si="65"/>
        <v>1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17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11977</v>
      </c>
      <c r="C607">
        <f t="shared" ref="C607:O607" si="66">SUM(C537:C606)-C552-C562-C599</f>
        <v>12256</v>
      </c>
      <c r="D607">
        <f t="shared" si="66"/>
        <v>12839</v>
      </c>
      <c r="E607">
        <f t="shared" si="66"/>
        <v>12182</v>
      </c>
      <c r="F607">
        <f t="shared" si="66"/>
        <v>11650</v>
      </c>
      <c r="G607">
        <f t="shared" si="66"/>
        <v>14548</v>
      </c>
      <c r="H607">
        <f t="shared" si="66"/>
        <v>13133</v>
      </c>
      <c r="I607">
        <f t="shared" si="66"/>
        <v>12468</v>
      </c>
      <c r="J607">
        <f t="shared" si="66"/>
        <v>10385</v>
      </c>
      <c r="K607">
        <f t="shared" si="66"/>
        <v>12206</v>
      </c>
      <c r="L607">
        <f t="shared" si="66"/>
        <v>11164</v>
      </c>
      <c r="M607">
        <f t="shared" si="66"/>
        <v>9700</v>
      </c>
      <c r="O607">
        <f t="shared" si="66"/>
        <v>144508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2013-01-31T01:31:04Z</dcterms:modified>
</cp:coreProperties>
</file>