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290" yWindow="60" windowWidth="7170" windowHeight="1056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L542" i="1"/>
  <c r="L552" i="1" s="1"/>
  <c r="L607" i="1" s="1"/>
  <c r="K542" i="1"/>
  <c r="K552" i="1" s="1"/>
  <c r="J542" i="1"/>
  <c r="J552" i="1" s="1"/>
  <c r="J607" i="1" s="1"/>
  <c r="I542" i="1"/>
  <c r="I552" i="1" s="1"/>
  <c r="H542" i="1"/>
  <c r="H552" i="1" s="1"/>
  <c r="H607" i="1" s="1"/>
  <c r="G542" i="1"/>
  <c r="G552" i="1" s="1"/>
  <c r="F542" i="1"/>
  <c r="F552" i="1" s="1"/>
  <c r="F607" i="1" s="1"/>
  <c r="E542" i="1"/>
  <c r="E552" i="1" s="1"/>
  <c r="D542" i="1"/>
  <c r="D552" i="1" s="1"/>
  <c r="D607" i="1" s="1"/>
  <c r="C542" i="1"/>
  <c r="C552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607" i="1" l="1"/>
  <c r="E607" i="1"/>
  <c r="G607" i="1"/>
  <c r="I607" i="1"/>
  <c r="K607" i="1"/>
  <c r="M607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<sst xmlns="http://schemas.openxmlformats.org/spreadsheetml/2006/main" count="616" uniqueCount="615">
  <si>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</si>
  <si>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</si>
  <si>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</si>
  <si>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</si>
  <si>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</si>
  <si>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</si>
  <si>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</si>
  <si>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</si>
  <si>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</si>
  <si>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</si>
  <si>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</si>
  <si>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</si>
  <si>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</si>
  <si>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</si>
  <si>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</si>
  <si>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</si>
  <si>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</si>
  <si>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</si>
  <si>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</si>
  <si>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</si>
  <si>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</si>
  <si>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</si>
  <si>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</si>
  <si>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</si>
  <si>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</si>
  <si>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</si>
  <si>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</si>
  <si>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</si>
  <si>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</si>
  <si>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</si>
  <si>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</si>
  <si>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</si>
  <si>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</si>
  <si>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</si>
  <si>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</si>
  <si>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</si>
  <si>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</si>
  <si>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</si>
  <si>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</si>
  <si>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</si>
  <si>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</si>
  <si>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</si>
  <si>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</si>
  <si>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</si>
  <si>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</si>
  <si>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</si>
  <si>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</si>
  <si>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</si>
  <si>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</si>
  <si>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</si>
  <si>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</si>
  <si>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</si>
  <si>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</si>
  <si>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</si>
  <si>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</si>
  <si>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</si>
  <si>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</si>
  <si>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</si>
  <si>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</si>
  <si>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</si>
  <si>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</si>
  <si>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</si>
  <si>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</si>
  <si>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</si>
  <si>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</si>
  <si>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</si>
  <si>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</si>
  <si>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</si>
  <si>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</si>
  <si>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</si>
  <si>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</si>
  <si>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</si>
  <si>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</si>
  <si>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</si>
  <si>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</si>
  <si>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</si>
  <si>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</si>
  <si>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</si>
  <si>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</si>
  <si>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</si>
  <si>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</si>
  <si>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</si>
  <si>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</si>
  <si>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</si>
  <si>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</si>
  <si>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</si>
  <si>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</si>
  <si>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</si>
  <si>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</si>
  <si>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</si>
  <si>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</si>
  <si>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</si>
  <si>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</si>
  <si>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</si>
  <si>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</si>
  <si>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</si>
  <si>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</si>
  <si>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</si>
  <si>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</si>
  <si>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</si>
  <si>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</si>
  <si>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</si>
  <si>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</si>
  <si>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</si>
  <si>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</si>
  <si>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</si>
  <si>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</si>
  <si>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</si>
  <si>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</si>
  <si>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</si>
  <si>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</si>
  <si>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</si>
  <si>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</si>
  <si>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</si>
  <si>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</si>
  <si>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</si>
  <si>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</si>
  <si>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</si>
  <si>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</si>
  <si>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</si>
  <si>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</si>
  <si>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</si>
  <si>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</si>
  <si>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</si>
  <si>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</si>
  <si>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</si>
  <si>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</si>
  <si>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</si>
  <si>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</si>
  <si>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</si>
  <si>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</si>
  <si>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</si>
  <si>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</si>
  <si>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</si>
  <si>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</si>
  <si>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</si>
  <si>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</si>
  <si>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</si>
  <si>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</si>
  <si>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</si>
  <si>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</si>
  <si>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</si>
  <si>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</si>
  <si>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</si>
  <si>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</si>
  <si>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</si>
  <si>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</si>
  <si>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</si>
  <si>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</si>
  <si>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</si>
  <si>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</si>
  <si>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</si>
  <si>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</si>
  <si>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</si>
  <si>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</si>
  <si>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</si>
  <si>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</si>
  <si>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</si>
  <si>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</si>
  <si>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</si>
  <si>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</si>
  <si>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</si>
  <si>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</si>
  <si>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</si>
  <si>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</si>
  <si>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</si>
  <si>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</si>
  <si>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</si>
  <si>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</si>
  <si>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</si>
  <si>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</si>
  <si>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</si>
  <si>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</si>
  <si>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</si>
  <si>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</si>
  <si>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</si>
  <si>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</si>
  <si>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</si>
  <si>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</si>
  <si>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</si>
  <si>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</si>
  <si>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</si>
  <si>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</si>
  <si>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</si>
  <si>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</si>
  <si>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</si>
  <si>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</si>
  <si>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</si>
  <si>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</si>
  <si>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</si>
  <si>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</si>
  <si>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</si>
  <si>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</si>
  <si>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</si>
  <si>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</si>
  <si>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</si>
  <si>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</si>
  <si>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</si>
  <si>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</si>
  <si>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</si>
  <si>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</si>
  <si>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</si>
  <si>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</si>
  <si>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</si>
  <si>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</si>
  <si>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</si>
  <si>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</si>
  <si>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</si>
  <si>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</si>
  <si>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</si>
  <si>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</si>
  <si>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</si>
  <si>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</si>
  <si>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</si>
  <si>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</si>
  <si>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</si>
  <si>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</si>
  <si>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</si>
  <si>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</si>
  <si>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</si>
  <si>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</si>
  <si>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</si>
  <si>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</si>
  <si>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</si>
  <si>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</si>
  <si>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</si>
  <si>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</si>
  <si>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</si>
  <si>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</si>
  <si>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</si>
  <si>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</si>
  <si>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</si>
  <si>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</si>
  <si>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</si>
  <si>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</si>
  <si>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</si>
  <si>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</si>
  <si>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</si>
  <si>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</si>
  <si>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</si>
  <si>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</si>
  <si>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</si>
  <si>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</si>
  <si>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</si>
  <si>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</si>
  <si>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</si>
  <si>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</si>
  <si>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</si>
  <si>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</si>
  <si>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</si>
  <si>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</si>
  <si>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</si>
  <si>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</si>
  <si>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</si>
  <si>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</si>
  <si>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</si>
  <si>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</si>
  <si>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</si>
  <si>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</si>
  <si>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</si>
  <si>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</si>
  <si>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</si>
  <si>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</si>
  <si>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</si>
  <si>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</si>
  <si>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</si>
  <si>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</si>
  <si>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</si>
  <si>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</si>
  <si>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</si>
  <si>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</si>
  <si>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</si>
  <si>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</si>
  <si>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</si>
  <si>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</si>
  <si>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</si>
  <si>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</si>
  <si>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</si>
  <si>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</si>
  <si>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</si>
  <si>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</si>
  <si>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</si>
  <si>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</si>
  <si>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</si>
  <si>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</si>
  <si>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</si>
  <si>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</si>
  <si>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</si>
  <si>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</si>
  <si>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</si>
  <si>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</si>
  <si>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</si>
  <si>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</si>
  <si>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</si>
  <si>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</si>
  <si>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</si>
  <si>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</si>
  <si>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</si>
  <si>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</si>
  <si>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</si>
  <si>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</si>
  <si>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</si>
  <si>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</si>
  <si>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</si>
  <si>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</si>
  <si>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</si>
  <si>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</si>
  <si>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</si>
  <si>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</si>
  <si>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</si>
  <si>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</si>
  <si>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</si>
  <si>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</si>
  <si>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</si>
  <si>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</si>
  <si>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</si>
  <si>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</si>
  <si>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</si>
  <si>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</si>
  <si>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</si>
  <si>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</si>
  <si>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</si>
  <si>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</si>
  <si>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</si>
  <si>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</si>
  <si>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</si>
  <si>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</si>
  <si>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</si>
  <si>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</si>
  <si>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</si>
  <si>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</si>
  <si>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</si>
  <si>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</si>
  <si>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</si>
  <si>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</si>
  <si>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</si>
  <si>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</si>
  <si>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</si>
  <si>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</si>
  <si>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</si>
  <si>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</si>
  <si>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</si>
  <si>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</si>
  <si>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</si>
  <si>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</si>
  <si>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</si>
  <si>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</si>
  <si>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</si>
  <si>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</si>
  <si>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</si>
  <si>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</si>
  <si>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</si>
  <si>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</si>
  <si>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</si>
  <si>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</si>
  <si>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</si>
  <si>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</si>
  <si>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</si>
  <si>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</si>
  <si>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</si>
  <si>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</si>
  <si>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</si>
  <si>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</si>
  <si>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</si>
  <si>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</si>
  <si>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</si>
  <si>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</si>
  <si>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</si>
  <si>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</si>
  <si>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</si>
  <si>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</si>
  <si>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</si>
  <si>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</si>
  <si>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</si>
  <si>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</si>
  <si>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</si>
  <si>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</si>
  <si>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</si>
  <si>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</si>
  <si>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</si>
  <si>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</si>
  <si>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</si>
  <si>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</si>
  <si>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</si>
  <si>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</si>
  <si>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</si>
  <si>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</si>
  <si>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</si>
  <si>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</si>
  <si>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</si>
  <si>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</si>
  <si>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</si>
  <si>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</si>
  <si>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</si>
  <si>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</si>
  <si>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</si>
  <si>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</si>
  <si>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</si>
  <si>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</si>
  <si>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</si>
  <si>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</si>
  <si>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</si>
  <si>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</si>
  <si>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</si>
  <si>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</si>
  <si>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</si>
  <si>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</si>
  <si>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</si>
  <si>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</si>
  <si>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</si>
  <si>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</si>
  <si>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</si>
  <si>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</si>
  <si>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</si>
  <si>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</si>
  <si>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</si>
  <si>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</si>
  <si>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</si>
  <si>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</si>
  <si>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</si>
  <si>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</si>
  <si>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</si>
  <si>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</si>
  <si>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</si>
  <si>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</si>
  <si>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</si>
  <si>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</si>
  <si>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</si>
  <si>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</si>
  <si>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</si>
  <si>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</si>
  <si>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</si>
  <si>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</si>
  <si>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</si>
  <si>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</si>
  <si>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</si>
  <si>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</si>
  <si>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</si>
  <si>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</si>
  <si>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</si>
  <si>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</si>
  <si>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</si>
  <si>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</si>
  <si>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</si>
  <si>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</si>
  <si>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</si>
  <si>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</si>
  <si>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</si>
  <si>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</si>
  <si>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</si>
  <si>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</si>
  <si>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</si>
  <si>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</si>
  <si>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</si>
  <si>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</si>
  <si>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</si>
  <si>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</si>
  <si>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</si>
  <si>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</si>
  <si>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</si>
  <si>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</si>
  <si>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</si>
  <si>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</si>
  <si>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</si>
  <si>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</si>
  <si>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</si>
  <si>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</si>
  <si>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</si>
  <si>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</si>
  <si>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</si>
  <si>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</si>
  <si>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</si>
  <si>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</si>
  <si>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</si>
  <si>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</si>
  <si>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</si>
  <si>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</si>
  <si>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</si>
  <si>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</si>
  <si>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</si>
  <si>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</si>
  <si>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</si>
  <si>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</si>
  <si>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</si>
  <si>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</si>
  <si>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</si>
  <si>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</si>
  <si>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</si>
  <si>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</si>
  <si>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</si>
  <si>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</si>
  <si>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</si>
  <si>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</si>
  <si>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</si>
  <si>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</si>
  <si>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</si>
  <si>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</si>
  <si>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</si>
  <si>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</si>
  <si>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</si>
  <si>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</si>
  <si>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</si>
  <si>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</si>
  <si>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</si>
  <si>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</si>
  <si>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</si>
  <si>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</si>
  <si>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</si>
  <si>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</si>
  <si>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</si>
  <si>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</si>
  <si>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</si>
  <si>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</si>
  <si>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</si>
  <si>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</si>
  <si>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</si>
  <si>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</si>
  <si>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</si>
  <si>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</si>
  <si>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</si>
  <si>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</si>
  <si>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</si>
  <si>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</si>
  <si>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</si>
  <si>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</si>
  <si>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</si>
  <si>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</si>
  <si>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</si>
  <si>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</si>
  <si>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</si>
  <si>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</si>
  <si>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</si>
  <si>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</si>
  <si>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</si>
  <si>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</si>
  <si>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</si>
  <si>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</si>
  <si>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</si>
  <si>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</si>
  <si>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</si>
  <si>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</si>
  <si>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</si>
  <si>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</si>
  <si>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D-106</t>
  </si>
  <si>
    <t>D-17.01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</si>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</sst>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K522" sqref="K522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710937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 s="1"/>
      <c r="C2" s="1"/>
      <c r="D2" s="1"/>
      <c r="E2" s="2"/>
      <c r="F2" s="2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2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2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2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2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2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2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2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2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2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2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2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>
        <v>20</v>
      </c>
      <c r="C14" s="1">
        <v>10</v>
      </c>
      <c r="D14" s="1"/>
      <c r="E14" s="2"/>
      <c r="F14" s="2"/>
      <c r="G14" s="3"/>
      <c r="H14" s="3"/>
      <c r="I14" s="3">
        <v>7</v>
      </c>
      <c r="J14" s="3">
        <v>4</v>
      </c>
      <c r="K14" s="3"/>
      <c r="L14" s="3"/>
      <c r="M14" s="3"/>
      <c r="O14">
        <f t="shared" si="0"/>
        <v>41</v>
      </c>
    </row>
    <row r="15" spans="1:15" x14ac:dyDescent="0.25">
      <c r="A15" s="4" t="s">
        <v>14</v>
      </c>
      <c r="B15" s="1"/>
      <c r="C15" s="1"/>
      <c r="D15" s="1"/>
      <c r="E15" s="2"/>
      <c r="F15" s="2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2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2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2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2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2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2"/>
      <c r="G21" s="3"/>
      <c r="H21" s="3"/>
      <c r="I21" s="3"/>
      <c r="J21" s="3"/>
      <c r="K21" s="3">
        <v>7</v>
      </c>
      <c r="L21" s="3">
        <v>19</v>
      </c>
      <c r="M21" s="3"/>
      <c r="O21">
        <f t="shared" si="0"/>
        <v>26</v>
      </c>
    </row>
    <row r="22" spans="1:15" x14ac:dyDescent="0.25">
      <c r="A22" s="4" t="s">
        <v>21</v>
      </c>
      <c r="C22">
        <v>3</v>
      </c>
      <c r="D22">
        <v>2</v>
      </c>
      <c r="E22">
        <v>1</v>
      </c>
      <c r="F22" s="2">
        <v>2</v>
      </c>
      <c r="G22" s="3">
        <v>2</v>
      </c>
      <c r="H22" s="3"/>
      <c r="I22" s="3"/>
      <c r="J22" s="3"/>
      <c r="K22" s="3"/>
      <c r="L22" s="3"/>
      <c r="M22" s="3"/>
      <c r="O22">
        <f t="shared" si="0"/>
        <v>10</v>
      </c>
    </row>
    <row r="23" spans="1:15" x14ac:dyDescent="0.25">
      <c r="A23" s="4" t="s">
        <v>22</v>
      </c>
      <c r="F23" s="2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B24">
        <v>2</v>
      </c>
      <c r="F24" s="2"/>
      <c r="G24" s="3"/>
      <c r="H24" s="3"/>
      <c r="I24" s="3"/>
      <c r="J24" s="3"/>
      <c r="K24" s="3"/>
      <c r="L24" s="3"/>
      <c r="M24" s="3"/>
      <c r="O24">
        <f t="shared" si="0"/>
        <v>2</v>
      </c>
    </row>
    <row r="25" spans="1:15" x14ac:dyDescent="0.25">
      <c r="A25" s="4" t="s">
        <v>24</v>
      </c>
      <c r="F25" s="2"/>
      <c r="G25" s="3"/>
      <c r="H25" s="3"/>
      <c r="I25" s="3"/>
      <c r="J25" s="3"/>
      <c r="K25" s="3">
        <v>3</v>
      </c>
      <c r="L25" s="3"/>
      <c r="M25" s="3"/>
      <c r="O25">
        <f t="shared" si="0"/>
        <v>3</v>
      </c>
    </row>
    <row r="26" spans="1:15" x14ac:dyDescent="0.25">
      <c r="A26" s="4" t="s">
        <v>25</v>
      </c>
      <c r="B26">
        <v>7</v>
      </c>
      <c r="C26">
        <v>11</v>
      </c>
      <c r="D26">
        <v>11</v>
      </c>
      <c r="E26">
        <v>6</v>
      </c>
      <c r="F26" s="2">
        <v>12</v>
      </c>
      <c r="G26" s="3">
        <v>23</v>
      </c>
      <c r="H26" s="3">
        <v>54</v>
      </c>
      <c r="I26" s="3">
        <v>11</v>
      </c>
      <c r="J26" s="3">
        <v>10</v>
      </c>
      <c r="K26" s="3">
        <v>53</v>
      </c>
      <c r="L26" s="3">
        <v>42</v>
      </c>
      <c r="M26" s="3">
        <v>36</v>
      </c>
      <c r="O26">
        <f t="shared" si="0"/>
        <v>276</v>
      </c>
    </row>
    <row r="27" spans="1:15" x14ac:dyDescent="0.25">
      <c r="A27" s="4" t="s">
        <v>26</v>
      </c>
      <c r="F27" s="2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2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F29" s="2">
        <v>4</v>
      </c>
      <c r="G29" s="3"/>
      <c r="H29" s="3"/>
      <c r="I29" s="3"/>
      <c r="J29" s="3"/>
      <c r="K29" s="3">
        <v>8</v>
      </c>
      <c r="L29" s="3">
        <v>9</v>
      </c>
      <c r="M29" s="3">
        <v>6</v>
      </c>
      <c r="O29">
        <f t="shared" si="0"/>
        <v>27</v>
      </c>
    </row>
    <row r="30" spans="1:15" x14ac:dyDescent="0.25">
      <c r="A30" s="4" t="s">
        <v>29</v>
      </c>
      <c r="F30" s="2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2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2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2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2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2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2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D37">
        <v>1</v>
      </c>
      <c r="F37" s="2"/>
      <c r="G37" s="3"/>
      <c r="H37" s="3"/>
      <c r="I37" s="3"/>
      <c r="J37" s="3"/>
      <c r="K37" s="3"/>
      <c r="L37" s="3"/>
      <c r="M37" s="3"/>
      <c r="O37">
        <f t="shared" si="0"/>
        <v>1</v>
      </c>
    </row>
    <row r="38" spans="1:15" x14ac:dyDescent="0.25">
      <c r="A38" s="4" t="s">
        <v>37</v>
      </c>
      <c r="B38">
        <v>7</v>
      </c>
      <c r="C38">
        <v>4</v>
      </c>
      <c r="D38">
        <v>2</v>
      </c>
      <c r="E38">
        <v>6</v>
      </c>
      <c r="F38" s="2">
        <v>6</v>
      </c>
      <c r="G38" s="3">
        <v>5</v>
      </c>
      <c r="H38" s="3">
        <v>1</v>
      </c>
      <c r="I38" s="3">
        <v>1</v>
      </c>
      <c r="J38" s="3">
        <v>5</v>
      </c>
      <c r="K38" s="3">
        <v>7</v>
      </c>
      <c r="L38" s="3">
        <v>5</v>
      </c>
      <c r="M38" s="3">
        <v>1</v>
      </c>
      <c r="O38">
        <f t="shared" si="0"/>
        <v>50</v>
      </c>
    </row>
    <row r="39" spans="1:15" x14ac:dyDescent="0.25">
      <c r="A39" s="4" t="s">
        <v>38</v>
      </c>
      <c r="F39" s="2">
        <v>1</v>
      </c>
      <c r="G39" s="3">
        <v>2</v>
      </c>
      <c r="H39" s="3">
        <v>4</v>
      </c>
      <c r="I39" s="3">
        <v>3</v>
      </c>
      <c r="J39" s="3">
        <v>8</v>
      </c>
      <c r="K39" s="3"/>
      <c r="L39" s="3"/>
      <c r="M39" s="3"/>
      <c r="O39">
        <f t="shared" si="0"/>
        <v>18</v>
      </c>
    </row>
    <row r="40" spans="1:15" x14ac:dyDescent="0.25">
      <c r="A40" s="4" t="s">
        <v>39</v>
      </c>
      <c r="D40">
        <v>1</v>
      </c>
      <c r="F40" s="2"/>
      <c r="G40" s="3"/>
      <c r="H40" s="3"/>
      <c r="I40" s="3"/>
      <c r="J40" s="3"/>
      <c r="K40" s="3"/>
      <c r="L40" s="3"/>
      <c r="M40" s="3"/>
      <c r="O40">
        <f t="shared" si="0"/>
        <v>1</v>
      </c>
    </row>
    <row r="41" spans="1:15" x14ac:dyDescent="0.25">
      <c r="A41" s="4" t="s">
        <v>40</v>
      </c>
      <c r="B41">
        <v>2</v>
      </c>
      <c r="C41">
        <v>2</v>
      </c>
      <c r="D41">
        <v>1</v>
      </c>
      <c r="E41">
        <v>1</v>
      </c>
      <c r="F41" s="2">
        <v>2</v>
      </c>
      <c r="G41" s="3">
        <v>3</v>
      </c>
      <c r="H41" s="3"/>
      <c r="I41" s="3"/>
      <c r="J41" s="3"/>
      <c r="K41" s="3"/>
      <c r="L41" s="3"/>
      <c r="M41" s="3"/>
      <c r="O41">
        <f t="shared" si="0"/>
        <v>11</v>
      </c>
    </row>
    <row r="42" spans="1:15" x14ac:dyDescent="0.25">
      <c r="A42" s="4" t="s">
        <v>41</v>
      </c>
      <c r="B42" s="1"/>
      <c r="F42" s="2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2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2"/>
      <c r="G44" s="3"/>
      <c r="H44" s="3"/>
      <c r="I44" s="3"/>
      <c r="J44" s="3"/>
      <c r="K44" s="3">
        <v>4</v>
      </c>
      <c r="L44" s="3">
        <v>2</v>
      </c>
      <c r="M44" s="3"/>
      <c r="O44">
        <f t="shared" si="0"/>
        <v>6</v>
      </c>
    </row>
    <row r="45" spans="1:15" x14ac:dyDescent="0.25">
      <c r="A45" s="4" t="s">
        <v>44</v>
      </c>
      <c r="E45">
        <v>6</v>
      </c>
      <c r="F45" s="2"/>
      <c r="G45" s="3">
        <v>4</v>
      </c>
      <c r="H45" s="3"/>
      <c r="I45" s="3"/>
      <c r="J45" s="3"/>
      <c r="K45" s="3"/>
      <c r="L45" s="3"/>
      <c r="M45" s="3"/>
      <c r="O45">
        <f t="shared" si="0"/>
        <v>10</v>
      </c>
    </row>
    <row r="46" spans="1:15" x14ac:dyDescent="0.25">
      <c r="A46" s="4" t="s">
        <v>45</v>
      </c>
      <c r="C46" s="1"/>
      <c r="F46" s="2"/>
      <c r="G46" s="3"/>
      <c r="H46" s="3"/>
      <c r="I46" s="3">
        <v>6</v>
      </c>
      <c r="J46" s="3">
        <v>5</v>
      </c>
      <c r="K46" s="3">
        <v>1</v>
      </c>
      <c r="L46" s="3">
        <v>6</v>
      </c>
      <c r="M46" s="3">
        <v>1</v>
      </c>
      <c r="O46">
        <f t="shared" si="0"/>
        <v>19</v>
      </c>
    </row>
    <row r="47" spans="1:15" x14ac:dyDescent="0.25">
      <c r="A47" s="4" t="s">
        <v>46</v>
      </c>
      <c r="C47">
        <v>1</v>
      </c>
      <c r="F47" s="2"/>
      <c r="G47" s="3"/>
      <c r="H47" s="3"/>
      <c r="I47" s="3"/>
      <c r="J47" s="3"/>
      <c r="K47" s="3"/>
      <c r="L47" s="3"/>
      <c r="M47" s="3"/>
      <c r="O47">
        <f t="shared" si="0"/>
        <v>1</v>
      </c>
    </row>
    <row r="48" spans="1:15" x14ac:dyDescent="0.25">
      <c r="A48" s="4" t="s">
        <v>47</v>
      </c>
      <c r="F48" s="2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2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B50">
        <v>4</v>
      </c>
      <c r="F50" s="2"/>
      <c r="G50" s="3"/>
      <c r="H50" s="3"/>
      <c r="I50" s="3"/>
      <c r="J50" s="3"/>
      <c r="K50" s="3"/>
      <c r="L50" s="3"/>
      <c r="M50" s="3"/>
      <c r="O50">
        <f t="shared" si="0"/>
        <v>4</v>
      </c>
    </row>
    <row r="51" spans="1:15" x14ac:dyDescent="0.25">
      <c r="A51" s="4" t="s">
        <v>50</v>
      </c>
      <c r="F51" s="2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2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>
        <v>3</v>
      </c>
      <c r="E53" s="2"/>
      <c r="F53" s="2"/>
      <c r="G53" s="3"/>
      <c r="H53" s="3"/>
      <c r="I53" s="3"/>
      <c r="J53" s="3"/>
      <c r="K53" s="3"/>
      <c r="L53" s="3"/>
      <c r="M53" s="3"/>
      <c r="O53">
        <f t="shared" si="0"/>
        <v>3</v>
      </c>
    </row>
    <row r="54" spans="1:15" x14ac:dyDescent="0.25">
      <c r="A54" s="4" t="s">
        <v>53</v>
      </c>
      <c r="D54" s="2"/>
      <c r="F54" s="2">
        <v>3</v>
      </c>
      <c r="G54" s="3">
        <v>7</v>
      </c>
      <c r="H54" s="3"/>
      <c r="I54" s="3"/>
      <c r="J54" s="3"/>
      <c r="K54" s="3"/>
      <c r="L54" s="3">
        <v>1</v>
      </c>
      <c r="M54" s="3"/>
      <c r="O54">
        <f t="shared" si="0"/>
        <v>11</v>
      </c>
    </row>
    <row r="55" spans="1:15" x14ac:dyDescent="0.25">
      <c r="A55" s="4" t="s">
        <v>54</v>
      </c>
      <c r="F55" s="2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2"/>
      <c r="G56" s="3"/>
      <c r="H56" s="3"/>
      <c r="I56" s="3">
        <v>3</v>
      </c>
      <c r="J56" s="3">
        <v>2</v>
      </c>
      <c r="K56" s="3">
        <v>2</v>
      </c>
      <c r="L56" s="3">
        <v>4</v>
      </c>
      <c r="M56" s="3"/>
      <c r="O56">
        <f t="shared" si="0"/>
        <v>11</v>
      </c>
    </row>
    <row r="57" spans="1:15" x14ac:dyDescent="0.25">
      <c r="A57" s="4" t="s">
        <v>56</v>
      </c>
      <c r="B57">
        <v>88</v>
      </c>
      <c r="C57">
        <v>144</v>
      </c>
      <c r="D57">
        <v>101</v>
      </c>
      <c r="E57">
        <v>12</v>
      </c>
      <c r="F57" s="2">
        <v>33</v>
      </c>
      <c r="G57" s="3">
        <v>26</v>
      </c>
      <c r="H57" s="3">
        <v>22</v>
      </c>
      <c r="I57" s="3">
        <v>29</v>
      </c>
      <c r="J57" s="3">
        <v>50</v>
      </c>
      <c r="K57" s="3">
        <v>100</v>
      </c>
      <c r="L57" s="3">
        <v>35</v>
      </c>
      <c r="M57" s="3">
        <v>30</v>
      </c>
      <c r="O57">
        <f t="shared" si="0"/>
        <v>670</v>
      </c>
    </row>
    <row r="58" spans="1:15" x14ac:dyDescent="0.25">
      <c r="A58" s="4" t="s">
        <v>57</v>
      </c>
      <c r="B58">
        <v>68</v>
      </c>
      <c r="C58">
        <v>91</v>
      </c>
      <c r="D58">
        <v>75</v>
      </c>
      <c r="E58">
        <v>86</v>
      </c>
      <c r="F58" s="2">
        <v>98</v>
      </c>
      <c r="G58" s="3">
        <v>69</v>
      </c>
      <c r="H58" s="3">
        <v>62</v>
      </c>
      <c r="I58" s="3">
        <v>57</v>
      </c>
      <c r="J58" s="3">
        <v>70</v>
      </c>
      <c r="K58" s="3">
        <v>75</v>
      </c>
      <c r="L58" s="3">
        <v>71</v>
      </c>
      <c r="M58" s="3">
        <v>52</v>
      </c>
      <c r="O58">
        <f t="shared" si="0"/>
        <v>874</v>
      </c>
    </row>
    <row r="59" spans="1:15" x14ac:dyDescent="0.25">
      <c r="A59" s="4" t="s">
        <v>535</v>
      </c>
      <c r="B59">
        <v>4</v>
      </c>
      <c r="F59" s="2"/>
      <c r="G59" s="3"/>
      <c r="H59" s="3"/>
      <c r="I59" s="3"/>
      <c r="J59" s="3"/>
      <c r="K59" s="3"/>
      <c r="L59" s="3"/>
      <c r="M59" s="3"/>
      <c r="O59">
        <f t="shared" si="0"/>
        <v>4</v>
      </c>
    </row>
    <row r="60" spans="1:15" x14ac:dyDescent="0.25">
      <c r="A60" s="4" t="s">
        <v>533</v>
      </c>
      <c r="F60" s="2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B61">
        <v>9</v>
      </c>
      <c r="C61">
        <v>53</v>
      </c>
      <c r="F61" s="2"/>
      <c r="G61" s="3"/>
      <c r="H61" s="3"/>
      <c r="I61" s="3"/>
      <c r="J61" s="3"/>
      <c r="K61" s="3"/>
      <c r="L61" s="3"/>
      <c r="M61" s="3"/>
      <c r="O61">
        <f t="shared" si="0"/>
        <v>62</v>
      </c>
    </row>
    <row r="62" spans="1:15" x14ac:dyDescent="0.25">
      <c r="A62" s="4" t="s">
        <v>58</v>
      </c>
      <c r="D62">
        <v>41</v>
      </c>
      <c r="E62">
        <v>10</v>
      </c>
      <c r="F62" s="2">
        <v>7</v>
      </c>
      <c r="G62" s="3">
        <v>21</v>
      </c>
      <c r="H62" s="3">
        <v>31</v>
      </c>
      <c r="I62" s="3">
        <v>29</v>
      </c>
      <c r="J62" s="3">
        <v>20</v>
      </c>
      <c r="K62" s="3">
        <v>13</v>
      </c>
      <c r="L62" s="3">
        <v>30</v>
      </c>
      <c r="M62" s="3">
        <v>12</v>
      </c>
      <c r="O62">
        <f t="shared" si="0"/>
        <v>214</v>
      </c>
    </row>
    <row r="63" spans="1:15" x14ac:dyDescent="0.25">
      <c r="A63" s="4" t="s">
        <v>543</v>
      </c>
      <c r="B63">
        <v>11</v>
      </c>
      <c r="C63">
        <v>54</v>
      </c>
      <c r="F63" s="2"/>
      <c r="G63" s="3"/>
      <c r="H63" s="3"/>
      <c r="I63" s="3"/>
      <c r="J63" s="3"/>
      <c r="K63" s="3"/>
      <c r="L63" s="3"/>
      <c r="M63" s="3"/>
      <c r="O63">
        <f t="shared" si="0"/>
        <v>65</v>
      </c>
    </row>
    <row r="64" spans="1:15" x14ac:dyDescent="0.25">
      <c r="A64" s="4" t="s">
        <v>59</v>
      </c>
      <c r="E64">
        <v>1</v>
      </c>
      <c r="F64" s="2"/>
      <c r="G64" s="3"/>
      <c r="H64" s="3"/>
      <c r="I64" s="3"/>
      <c r="J64" s="3"/>
      <c r="K64" s="3"/>
      <c r="L64" s="3"/>
      <c r="M64" s="3"/>
      <c r="O64">
        <f t="shared" si="0"/>
        <v>1</v>
      </c>
    </row>
    <row r="65" spans="1:15" x14ac:dyDescent="0.25">
      <c r="A65" s="4" t="s">
        <v>60</v>
      </c>
      <c r="B65">
        <v>27</v>
      </c>
      <c r="C65">
        <v>29</v>
      </c>
      <c r="D65">
        <v>11</v>
      </c>
      <c r="E65">
        <v>13</v>
      </c>
      <c r="F65" s="2">
        <v>2</v>
      </c>
      <c r="G65" s="3">
        <v>7</v>
      </c>
      <c r="H65" s="3">
        <v>17</v>
      </c>
      <c r="I65" s="3">
        <v>10</v>
      </c>
      <c r="J65" s="3">
        <v>23</v>
      </c>
      <c r="K65" s="3">
        <v>27</v>
      </c>
      <c r="L65" s="3">
        <v>29</v>
      </c>
      <c r="M65" s="3">
        <v>23</v>
      </c>
      <c r="O65">
        <f t="shared" si="0"/>
        <v>218</v>
      </c>
    </row>
    <row r="66" spans="1:15" x14ac:dyDescent="0.25">
      <c r="A66" s="4" t="s">
        <v>61</v>
      </c>
      <c r="B66">
        <v>27</v>
      </c>
      <c r="C66">
        <v>40</v>
      </c>
      <c r="D66">
        <v>65</v>
      </c>
      <c r="E66">
        <v>34</v>
      </c>
      <c r="F66" s="2">
        <v>80</v>
      </c>
      <c r="G66" s="3">
        <v>14</v>
      </c>
      <c r="H66" s="3">
        <v>20</v>
      </c>
      <c r="I66" s="3">
        <v>22</v>
      </c>
      <c r="J66" s="3">
        <v>16</v>
      </c>
      <c r="K66" s="3">
        <v>16</v>
      </c>
      <c r="L66" s="3">
        <v>13</v>
      </c>
      <c r="M66" s="3">
        <v>12</v>
      </c>
      <c r="O66">
        <f t="shared" si="0"/>
        <v>359</v>
      </c>
    </row>
    <row r="67" spans="1:15" x14ac:dyDescent="0.25">
      <c r="A67" s="4" t="s">
        <v>62</v>
      </c>
      <c r="B67">
        <v>6</v>
      </c>
      <c r="C67">
        <v>9</v>
      </c>
      <c r="D67">
        <v>27</v>
      </c>
      <c r="E67">
        <v>9</v>
      </c>
      <c r="F67" s="2"/>
      <c r="G67" s="3">
        <v>6</v>
      </c>
      <c r="H67" s="3">
        <v>8</v>
      </c>
      <c r="I67" s="3">
        <v>8</v>
      </c>
      <c r="J67" s="3">
        <v>18</v>
      </c>
      <c r="K67" s="3">
        <v>6</v>
      </c>
      <c r="L67" s="3">
        <v>16</v>
      </c>
      <c r="M67" s="3">
        <v>24</v>
      </c>
      <c r="O67">
        <f t="shared" ref="O67:O130" si="1">SUM(B67:N67)</f>
        <v>137</v>
      </c>
    </row>
    <row r="68" spans="1:15" x14ac:dyDescent="0.25">
      <c r="A68" s="4" t="s">
        <v>537</v>
      </c>
      <c r="B68">
        <v>10</v>
      </c>
      <c r="F68" s="2"/>
      <c r="G68" s="3"/>
      <c r="H68" s="3"/>
      <c r="I68" s="3"/>
      <c r="J68" s="3"/>
      <c r="K68" s="3"/>
      <c r="L68" s="3"/>
      <c r="M68" s="3"/>
      <c r="O68">
        <f t="shared" si="1"/>
        <v>10</v>
      </c>
    </row>
    <row r="69" spans="1:15" x14ac:dyDescent="0.25">
      <c r="A69" s="4" t="s">
        <v>63</v>
      </c>
      <c r="C69">
        <v>5</v>
      </c>
      <c r="D69">
        <v>8</v>
      </c>
      <c r="E69">
        <v>7</v>
      </c>
      <c r="F69" s="2">
        <v>8</v>
      </c>
      <c r="G69" s="3">
        <v>3</v>
      </c>
      <c r="H69" s="3">
        <v>6</v>
      </c>
      <c r="I69" s="3">
        <v>1</v>
      </c>
      <c r="J69" s="3"/>
      <c r="K69" s="3">
        <v>15</v>
      </c>
      <c r="L69" s="3">
        <v>26</v>
      </c>
      <c r="M69" s="3">
        <v>4</v>
      </c>
      <c r="O69">
        <f t="shared" si="1"/>
        <v>83</v>
      </c>
    </row>
    <row r="70" spans="1:15" x14ac:dyDescent="0.25">
      <c r="A70" s="4" t="s">
        <v>538</v>
      </c>
      <c r="B70">
        <v>22</v>
      </c>
      <c r="F70" s="2"/>
      <c r="G70" s="3"/>
      <c r="H70" s="3"/>
      <c r="I70" s="3"/>
      <c r="J70" s="3"/>
      <c r="K70" s="3"/>
      <c r="L70" s="3"/>
      <c r="M70" s="3"/>
      <c r="O70">
        <f t="shared" si="1"/>
        <v>22</v>
      </c>
    </row>
    <row r="71" spans="1:15" x14ac:dyDescent="0.25">
      <c r="A71" s="4" t="s">
        <v>64</v>
      </c>
      <c r="B71">
        <v>88</v>
      </c>
      <c r="C71">
        <v>119</v>
      </c>
      <c r="D71">
        <v>66</v>
      </c>
      <c r="E71">
        <v>15</v>
      </c>
      <c r="F71" s="2">
        <v>40</v>
      </c>
      <c r="G71" s="3">
        <v>34</v>
      </c>
      <c r="H71" s="3">
        <v>74</v>
      </c>
      <c r="I71" s="3">
        <v>10</v>
      </c>
      <c r="J71" s="3">
        <v>6</v>
      </c>
      <c r="K71" s="3">
        <v>50</v>
      </c>
      <c r="L71" s="3">
        <v>51</v>
      </c>
      <c r="M71" s="3">
        <v>30</v>
      </c>
      <c r="O71">
        <f t="shared" si="1"/>
        <v>583</v>
      </c>
    </row>
    <row r="72" spans="1:15" x14ac:dyDescent="0.25">
      <c r="A72" s="4" t="s">
        <v>65</v>
      </c>
      <c r="D72">
        <v>11</v>
      </c>
      <c r="E72">
        <v>2</v>
      </c>
      <c r="F72" s="2"/>
      <c r="G72" s="3">
        <v>1</v>
      </c>
      <c r="H72" s="3">
        <v>9</v>
      </c>
      <c r="I72" s="3">
        <v>7</v>
      </c>
      <c r="J72" s="3"/>
      <c r="K72" s="3"/>
      <c r="L72" s="3"/>
      <c r="M72" s="3">
        <v>1</v>
      </c>
      <c r="O72">
        <f t="shared" si="1"/>
        <v>31</v>
      </c>
    </row>
    <row r="73" spans="1:15" x14ac:dyDescent="0.25">
      <c r="A73" s="4" t="s">
        <v>66</v>
      </c>
      <c r="F73" s="2"/>
      <c r="G73" s="3"/>
      <c r="H73" s="3">
        <v>6</v>
      </c>
      <c r="I73" s="3"/>
      <c r="J73" s="3"/>
      <c r="K73" s="3"/>
      <c r="L73" s="3"/>
      <c r="M73" s="3"/>
      <c r="O73">
        <f t="shared" si="1"/>
        <v>6</v>
      </c>
    </row>
    <row r="74" spans="1:15" x14ac:dyDescent="0.25">
      <c r="A74" s="4" t="s">
        <v>67</v>
      </c>
      <c r="B74">
        <v>14</v>
      </c>
      <c r="C74">
        <v>5</v>
      </c>
      <c r="D74">
        <v>12</v>
      </c>
      <c r="E74">
        <v>12</v>
      </c>
      <c r="F74" s="2">
        <v>2</v>
      </c>
      <c r="G74" s="3">
        <v>25</v>
      </c>
      <c r="H74" s="3">
        <v>15</v>
      </c>
      <c r="I74" s="3">
        <v>6</v>
      </c>
      <c r="J74" s="3">
        <v>1</v>
      </c>
      <c r="K74" s="3">
        <v>2</v>
      </c>
      <c r="L74" s="3">
        <v>5</v>
      </c>
      <c r="M74" s="3">
        <v>1</v>
      </c>
      <c r="O74">
        <f t="shared" si="1"/>
        <v>100</v>
      </c>
    </row>
    <row r="75" spans="1:15" x14ac:dyDescent="0.25">
      <c r="A75" s="4" t="s">
        <v>68</v>
      </c>
      <c r="B75">
        <v>76</v>
      </c>
      <c r="C75">
        <v>105</v>
      </c>
      <c r="D75">
        <v>37</v>
      </c>
      <c r="E75">
        <v>36</v>
      </c>
      <c r="F75" s="2">
        <v>43</v>
      </c>
      <c r="G75" s="3">
        <v>165</v>
      </c>
      <c r="H75" s="3">
        <v>176</v>
      </c>
      <c r="I75" s="3">
        <v>142</v>
      </c>
      <c r="J75" s="3">
        <v>118</v>
      </c>
      <c r="K75" s="3">
        <v>192</v>
      </c>
      <c r="L75" s="3">
        <v>13</v>
      </c>
      <c r="M75" s="3">
        <v>32</v>
      </c>
      <c r="O75">
        <f t="shared" si="1"/>
        <v>1135</v>
      </c>
    </row>
    <row r="76" spans="1:15" x14ac:dyDescent="0.25">
      <c r="A76" s="4" t="s">
        <v>69</v>
      </c>
      <c r="C76">
        <v>2</v>
      </c>
      <c r="D76">
        <v>4</v>
      </c>
      <c r="E76">
        <v>6</v>
      </c>
      <c r="F76" s="2">
        <v>3</v>
      </c>
      <c r="G76" s="3">
        <v>1</v>
      </c>
      <c r="H76" s="3">
        <v>2</v>
      </c>
      <c r="I76" s="3">
        <v>7</v>
      </c>
      <c r="J76" s="3">
        <v>27</v>
      </c>
      <c r="K76" s="3">
        <v>44</v>
      </c>
      <c r="L76" s="3"/>
      <c r="M76" s="3">
        <v>9</v>
      </c>
      <c r="O76">
        <f t="shared" si="1"/>
        <v>105</v>
      </c>
    </row>
    <row r="77" spans="1:15" x14ac:dyDescent="0.25">
      <c r="A77" s="4" t="s">
        <v>70</v>
      </c>
      <c r="B77">
        <v>736</v>
      </c>
      <c r="C77">
        <v>720</v>
      </c>
      <c r="D77">
        <v>917</v>
      </c>
      <c r="E77">
        <v>706</v>
      </c>
      <c r="F77" s="2">
        <v>715</v>
      </c>
      <c r="G77" s="3">
        <v>667</v>
      </c>
      <c r="H77" s="3">
        <v>660</v>
      </c>
      <c r="I77" s="3">
        <v>694</v>
      </c>
      <c r="J77" s="3">
        <v>619</v>
      </c>
      <c r="K77" s="3">
        <v>740</v>
      </c>
      <c r="L77" s="3">
        <v>612</v>
      </c>
      <c r="M77" s="3">
        <v>538</v>
      </c>
      <c r="O77">
        <f t="shared" si="1"/>
        <v>8324</v>
      </c>
    </row>
    <row r="78" spans="1:15" x14ac:dyDescent="0.25">
      <c r="A78" s="4" t="s">
        <v>71</v>
      </c>
      <c r="B78">
        <v>2882</v>
      </c>
      <c r="C78">
        <v>2989</v>
      </c>
      <c r="D78">
        <v>3130</v>
      </c>
      <c r="E78">
        <v>2621</v>
      </c>
      <c r="F78" s="2">
        <v>2708</v>
      </c>
      <c r="G78" s="3">
        <v>2691</v>
      </c>
      <c r="H78" s="3">
        <v>3070</v>
      </c>
      <c r="I78" s="3">
        <v>2592</v>
      </c>
      <c r="J78" s="3">
        <v>2143</v>
      </c>
      <c r="K78" s="3">
        <v>2448</v>
      </c>
      <c r="L78" s="3">
        <v>2408</v>
      </c>
      <c r="M78" s="3">
        <v>2204</v>
      </c>
      <c r="O78">
        <f t="shared" si="1"/>
        <v>31886</v>
      </c>
    </row>
    <row r="79" spans="1:15" x14ac:dyDescent="0.25">
      <c r="A79" s="4" t="s">
        <v>72</v>
      </c>
      <c r="B79">
        <v>3229</v>
      </c>
      <c r="C79">
        <v>2891</v>
      </c>
      <c r="D79">
        <v>2836</v>
      </c>
      <c r="E79">
        <v>2827</v>
      </c>
      <c r="F79" s="2">
        <v>2886</v>
      </c>
      <c r="G79" s="3">
        <v>3020</v>
      </c>
      <c r="H79" s="3">
        <v>3116</v>
      </c>
      <c r="I79" s="3">
        <v>3051</v>
      </c>
      <c r="J79" s="3">
        <v>2577</v>
      </c>
      <c r="K79" s="3">
        <v>2612</v>
      </c>
      <c r="L79" s="3">
        <v>2619</v>
      </c>
      <c r="M79" s="3">
        <v>2564</v>
      </c>
      <c r="O79">
        <f t="shared" si="1"/>
        <v>34228</v>
      </c>
    </row>
    <row r="80" spans="1:15" x14ac:dyDescent="0.25">
      <c r="A80" s="4" t="s">
        <v>73</v>
      </c>
      <c r="B80">
        <v>711</v>
      </c>
      <c r="C80">
        <v>577</v>
      </c>
      <c r="D80">
        <v>756</v>
      </c>
      <c r="E80">
        <v>731</v>
      </c>
      <c r="F80" s="2">
        <v>817</v>
      </c>
      <c r="G80" s="3">
        <v>1018</v>
      </c>
      <c r="H80" s="3">
        <v>1033</v>
      </c>
      <c r="I80" s="3">
        <v>890</v>
      </c>
      <c r="J80" s="3">
        <v>802</v>
      </c>
      <c r="K80" s="3">
        <v>831</v>
      </c>
      <c r="L80" s="3">
        <v>683</v>
      </c>
      <c r="M80" s="3">
        <v>631</v>
      </c>
      <c r="O80">
        <f t="shared" si="1"/>
        <v>9480</v>
      </c>
    </row>
    <row r="81" spans="1:15" x14ac:dyDescent="0.25">
      <c r="A81" s="4" t="s">
        <v>74</v>
      </c>
      <c r="C81">
        <v>32</v>
      </c>
      <c r="D81">
        <v>22</v>
      </c>
      <c r="E81">
        <v>16</v>
      </c>
      <c r="F81" s="2">
        <v>3</v>
      </c>
      <c r="G81" s="3">
        <v>14</v>
      </c>
      <c r="H81" s="3"/>
      <c r="I81" s="3">
        <v>12</v>
      </c>
      <c r="J81" s="3">
        <v>23</v>
      </c>
      <c r="K81" s="3">
        <v>12</v>
      </c>
      <c r="L81" s="3">
        <v>4</v>
      </c>
      <c r="M81" s="3">
        <v>42</v>
      </c>
      <c r="O81">
        <f t="shared" si="1"/>
        <v>180</v>
      </c>
    </row>
    <row r="82" spans="1:15" x14ac:dyDescent="0.25">
      <c r="A82" s="4" t="s">
        <v>75</v>
      </c>
      <c r="B82">
        <v>393</v>
      </c>
      <c r="C82">
        <v>324</v>
      </c>
      <c r="D82">
        <v>318</v>
      </c>
      <c r="E82">
        <v>299</v>
      </c>
      <c r="F82" s="2">
        <v>238</v>
      </c>
      <c r="G82" s="3">
        <v>459</v>
      </c>
      <c r="H82" s="3">
        <v>431</v>
      </c>
      <c r="I82" s="3">
        <v>344</v>
      </c>
      <c r="J82" s="3">
        <v>312</v>
      </c>
      <c r="K82" s="3">
        <v>333</v>
      </c>
      <c r="L82" s="3">
        <v>263</v>
      </c>
      <c r="M82" s="3">
        <v>418</v>
      </c>
      <c r="O82">
        <f t="shared" si="1"/>
        <v>4132</v>
      </c>
    </row>
    <row r="83" spans="1:15" x14ac:dyDescent="0.25">
      <c r="A83" s="4" t="s">
        <v>76</v>
      </c>
      <c r="B83" s="1">
        <v>1229</v>
      </c>
      <c r="C83" s="1">
        <v>1020</v>
      </c>
      <c r="D83">
        <v>1275</v>
      </c>
      <c r="E83" s="2">
        <v>1179</v>
      </c>
      <c r="F83" s="2">
        <v>1076</v>
      </c>
      <c r="G83" s="3">
        <v>1160</v>
      </c>
      <c r="H83" s="3">
        <v>1023</v>
      </c>
      <c r="I83" s="3">
        <v>1040</v>
      </c>
      <c r="J83" s="3">
        <v>1127</v>
      </c>
      <c r="K83" s="3">
        <v>1256</v>
      </c>
      <c r="L83" s="3">
        <v>1035</v>
      </c>
      <c r="M83" s="3">
        <v>765</v>
      </c>
      <c r="O83">
        <f t="shared" si="1"/>
        <v>13185</v>
      </c>
    </row>
    <row r="84" spans="1:15" x14ac:dyDescent="0.25">
      <c r="A84" s="4" t="s">
        <v>539</v>
      </c>
      <c r="B84" s="1"/>
      <c r="C84" s="1"/>
      <c r="E84" s="2"/>
      <c r="F84" s="2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B85">
        <v>35</v>
      </c>
      <c r="C85">
        <v>34</v>
      </c>
      <c r="D85">
        <v>12</v>
      </c>
      <c r="E85">
        <v>9</v>
      </c>
      <c r="F85" s="2">
        <v>4</v>
      </c>
      <c r="G85" s="3">
        <v>14</v>
      </c>
      <c r="H85" s="3">
        <v>3</v>
      </c>
      <c r="I85" s="3">
        <v>25</v>
      </c>
      <c r="J85" s="3">
        <v>12</v>
      </c>
      <c r="K85" s="3">
        <v>2</v>
      </c>
      <c r="L85" s="3">
        <v>27</v>
      </c>
      <c r="M85" s="3">
        <v>4</v>
      </c>
      <c r="O85">
        <f t="shared" si="1"/>
        <v>181</v>
      </c>
    </row>
    <row r="86" spans="1:15" x14ac:dyDescent="0.25">
      <c r="A86" s="4" t="s">
        <v>78</v>
      </c>
      <c r="B86">
        <v>75</v>
      </c>
      <c r="C86">
        <v>43</v>
      </c>
      <c r="D86">
        <v>39</v>
      </c>
      <c r="E86">
        <v>30</v>
      </c>
      <c r="F86" s="2">
        <v>30</v>
      </c>
      <c r="G86" s="3">
        <v>44</v>
      </c>
      <c r="H86" s="3">
        <v>50</v>
      </c>
      <c r="I86" s="3">
        <v>53</v>
      </c>
      <c r="J86" s="3">
        <v>62</v>
      </c>
      <c r="K86" s="3">
        <v>23</v>
      </c>
      <c r="L86" s="3">
        <v>17</v>
      </c>
      <c r="M86" s="3">
        <v>43</v>
      </c>
      <c r="O86">
        <f t="shared" si="1"/>
        <v>509</v>
      </c>
    </row>
    <row r="87" spans="1:15" x14ac:dyDescent="0.25">
      <c r="A87" s="4" t="s">
        <v>79</v>
      </c>
      <c r="B87">
        <v>109</v>
      </c>
      <c r="C87">
        <v>76</v>
      </c>
      <c r="D87">
        <v>101</v>
      </c>
      <c r="E87">
        <v>105</v>
      </c>
      <c r="F87" s="2">
        <v>80</v>
      </c>
      <c r="G87" s="3">
        <v>79</v>
      </c>
      <c r="H87" s="3">
        <v>99</v>
      </c>
      <c r="I87" s="3">
        <v>72</v>
      </c>
      <c r="J87" s="3">
        <v>34</v>
      </c>
      <c r="K87" s="3">
        <v>26</v>
      </c>
      <c r="L87" s="3">
        <v>53</v>
      </c>
      <c r="M87" s="3">
        <v>37</v>
      </c>
      <c r="O87">
        <f t="shared" si="1"/>
        <v>871</v>
      </c>
    </row>
    <row r="88" spans="1:15" x14ac:dyDescent="0.25">
      <c r="A88" s="4" t="s">
        <v>80</v>
      </c>
      <c r="B88">
        <v>228</v>
      </c>
      <c r="C88">
        <v>130</v>
      </c>
      <c r="D88">
        <v>126</v>
      </c>
      <c r="E88">
        <v>108</v>
      </c>
      <c r="F88" s="2">
        <v>43</v>
      </c>
      <c r="G88" s="3">
        <v>82</v>
      </c>
      <c r="H88" s="3">
        <v>55</v>
      </c>
      <c r="I88" s="3">
        <v>34</v>
      </c>
      <c r="J88" s="3">
        <v>39</v>
      </c>
      <c r="K88" s="3">
        <v>11</v>
      </c>
      <c r="L88" s="3">
        <v>46</v>
      </c>
      <c r="M88" s="3">
        <v>12</v>
      </c>
      <c r="O88">
        <f t="shared" si="1"/>
        <v>914</v>
      </c>
    </row>
    <row r="89" spans="1:15" x14ac:dyDescent="0.25">
      <c r="A89" s="4" t="s">
        <v>544</v>
      </c>
      <c r="F89" s="2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2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B91">
        <v>92</v>
      </c>
      <c r="C91">
        <v>88</v>
      </c>
      <c r="D91">
        <v>117</v>
      </c>
      <c r="E91">
        <v>117</v>
      </c>
      <c r="F91" s="2">
        <v>101</v>
      </c>
      <c r="G91" s="3">
        <v>110</v>
      </c>
      <c r="H91" s="3">
        <v>53</v>
      </c>
      <c r="I91" s="3">
        <v>56</v>
      </c>
      <c r="J91" s="3">
        <v>65</v>
      </c>
      <c r="K91" s="3">
        <v>70</v>
      </c>
      <c r="L91" s="3">
        <v>72</v>
      </c>
      <c r="M91" s="3">
        <v>49</v>
      </c>
      <c r="O91">
        <f t="shared" si="1"/>
        <v>990</v>
      </c>
    </row>
    <row r="92" spans="1:15" x14ac:dyDescent="0.25">
      <c r="A92" s="4" t="s">
        <v>83</v>
      </c>
      <c r="B92">
        <v>87</v>
      </c>
      <c r="C92">
        <v>191</v>
      </c>
      <c r="D92">
        <v>219</v>
      </c>
      <c r="E92">
        <v>236</v>
      </c>
      <c r="F92" s="2">
        <v>167</v>
      </c>
      <c r="G92" s="3">
        <v>131</v>
      </c>
      <c r="H92" s="3">
        <v>136</v>
      </c>
      <c r="I92" s="3">
        <v>201</v>
      </c>
      <c r="J92" s="3">
        <v>151</v>
      </c>
      <c r="K92" s="3">
        <v>73</v>
      </c>
      <c r="L92" s="3">
        <v>142</v>
      </c>
      <c r="M92" s="3">
        <v>104</v>
      </c>
      <c r="O92">
        <f t="shared" si="1"/>
        <v>1838</v>
      </c>
    </row>
    <row r="93" spans="1:15" x14ac:dyDescent="0.25">
      <c r="A93" s="4" t="s">
        <v>84</v>
      </c>
      <c r="B93">
        <v>258</v>
      </c>
      <c r="C93">
        <v>182</v>
      </c>
      <c r="D93">
        <v>181</v>
      </c>
      <c r="E93">
        <v>196</v>
      </c>
      <c r="F93" s="2">
        <v>162</v>
      </c>
      <c r="G93" s="3">
        <v>217</v>
      </c>
      <c r="H93" s="3">
        <v>217</v>
      </c>
      <c r="I93" s="3">
        <v>182</v>
      </c>
      <c r="J93" s="3">
        <v>190</v>
      </c>
      <c r="K93" s="3">
        <v>200</v>
      </c>
      <c r="L93" s="3">
        <v>166</v>
      </c>
      <c r="M93" s="3">
        <v>175</v>
      </c>
      <c r="O93">
        <f t="shared" si="1"/>
        <v>2326</v>
      </c>
    </row>
    <row r="94" spans="1:15" x14ac:dyDescent="0.25">
      <c r="A94" s="4" t="s">
        <v>85</v>
      </c>
      <c r="B94">
        <v>46</v>
      </c>
      <c r="C94">
        <v>44</v>
      </c>
      <c r="D94">
        <v>57</v>
      </c>
      <c r="E94">
        <v>112</v>
      </c>
      <c r="F94" s="2">
        <v>30</v>
      </c>
      <c r="G94" s="3">
        <v>49</v>
      </c>
      <c r="H94" s="3">
        <v>64</v>
      </c>
      <c r="I94" s="3">
        <v>143</v>
      </c>
      <c r="J94" s="3">
        <v>62</v>
      </c>
      <c r="K94" s="3">
        <v>128</v>
      </c>
      <c r="L94" s="3">
        <v>107</v>
      </c>
      <c r="M94" s="3">
        <v>79</v>
      </c>
      <c r="O94">
        <f t="shared" si="1"/>
        <v>921</v>
      </c>
    </row>
    <row r="95" spans="1:15" x14ac:dyDescent="0.25">
      <c r="A95" s="4" t="s">
        <v>86</v>
      </c>
      <c r="B95">
        <v>227</v>
      </c>
      <c r="C95">
        <v>321</v>
      </c>
      <c r="D95">
        <v>353</v>
      </c>
      <c r="E95">
        <v>430</v>
      </c>
      <c r="F95" s="2">
        <v>206</v>
      </c>
      <c r="G95" s="3">
        <v>155</v>
      </c>
      <c r="H95" s="3">
        <v>191</v>
      </c>
      <c r="I95" s="3">
        <v>200</v>
      </c>
      <c r="J95" s="3">
        <v>146</v>
      </c>
      <c r="K95" s="3">
        <v>198</v>
      </c>
      <c r="L95" s="3">
        <v>139</v>
      </c>
      <c r="M95" s="3">
        <v>101</v>
      </c>
      <c r="O95">
        <f t="shared" si="1"/>
        <v>2667</v>
      </c>
    </row>
    <row r="96" spans="1:15" x14ac:dyDescent="0.25">
      <c r="A96" s="4" t="s">
        <v>87</v>
      </c>
      <c r="B96">
        <v>8</v>
      </c>
      <c r="C96">
        <v>16</v>
      </c>
      <c r="D96">
        <v>30</v>
      </c>
      <c r="E96">
        <v>15</v>
      </c>
      <c r="F96" s="2">
        <v>27</v>
      </c>
      <c r="G96" s="3">
        <v>29</v>
      </c>
      <c r="H96" s="3">
        <v>33</v>
      </c>
      <c r="I96" s="3">
        <v>45</v>
      </c>
      <c r="J96" s="3">
        <v>41</v>
      </c>
      <c r="K96" s="3">
        <v>72</v>
      </c>
      <c r="L96" s="3">
        <v>46</v>
      </c>
      <c r="M96" s="3">
        <v>27</v>
      </c>
      <c r="O96">
        <f t="shared" si="1"/>
        <v>389</v>
      </c>
    </row>
    <row r="97" spans="1:15" x14ac:dyDescent="0.25">
      <c r="A97" s="4" t="s">
        <v>88</v>
      </c>
      <c r="B97" s="1">
        <v>76</v>
      </c>
      <c r="C97" s="1">
        <v>62</v>
      </c>
      <c r="D97" s="2">
        <v>39</v>
      </c>
      <c r="E97" s="2">
        <v>15</v>
      </c>
      <c r="F97" s="2">
        <v>7</v>
      </c>
      <c r="G97" s="3">
        <v>19</v>
      </c>
      <c r="H97" s="3">
        <v>59</v>
      </c>
      <c r="I97" s="3">
        <v>51</v>
      </c>
      <c r="J97" s="3">
        <v>104</v>
      </c>
      <c r="K97" s="3">
        <v>75</v>
      </c>
      <c r="L97" s="3">
        <v>31</v>
      </c>
      <c r="M97" s="3">
        <v>25</v>
      </c>
      <c r="O97">
        <f t="shared" si="1"/>
        <v>563</v>
      </c>
    </row>
    <row r="98" spans="1:15" x14ac:dyDescent="0.25">
      <c r="A98" s="4" t="s">
        <v>89</v>
      </c>
      <c r="B98">
        <v>65</v>
      </c>
      <c r="C98">
        <v>69</v>
      </c>
      <c r="D98">
        <v>72</v>
      </c>
      <c r="E98">
        <v>207</v>
      </c>
      <c r="F98" s="2">
        <v>231</v>
      </c>
      <c r="G98" s="3">
        <v>97</v>
      </c>
      <c r="H98" s="3">
        <v>130</v>
      </c>
      <c r="I98" s="3">
        <v>131</v>
      </c>
      <c r="J98" s="3">
        <v>107</v>
      </c>
      <c r="K98" s="3">
        <v>90</v>
      </c>
      <c r="L98" s="3">
        <v>111</v>
      </c>
      <c r="M98" s="3">
        <v>96</v>
      </c>
      <c r="O98">
        <f t="shared" si="1"/>
        <v>1406</v>
      </c>
    </row>
    <row r="99" spans="1:15" x14ac:dyDescent="0.25">
      <c r="A99" s="4" t="s">
        <v>90</v>
      </c>
      <c r="B99">
        <v>7</v>
      </c>
      <c r="C99">
        <v>4</v>
      </c>
      <c r="D99">
        <v>42</v>
      </c>
      <c r="E99">
        <v>19</v>
      </c>
      <c r="F99" s="2">
        <v>16</v>
      </c>
      <c r="G99" s="3">
        <v>78</v>
      </c>
      <c r="H99" s="3">
        <v>14</v>
      </c>
      <c r="I99" s="3">
        <v>33</v>
      </c>
      <c r="J99" s="3">
        <v>17</v>
      </c>
      <c r="K99" s="3">
        <v>4</v>
      </c>
      <c r="L99" s="3">
        <v>17</v>
      </c>
      <c r="M99" s="3">
        <v>1</v>
      </c>
      <c r="O99">
        <f t="shared" si="1"/>
        <v>252</v>
      </c>
    </row>
    <row r="100" spans="1:15" x14ac:dyDescent="0.25">
      <c r="A100" s="4" t="s">
        <v>91</v>
      </c>
      <c r="B100">
        <v>199</v>
      </c>
      <c r="C100">
        <v>205</v>
      </c>
      <c r="D100">
        <v>275</v>
      </c>
      <c r="E100">
        <v>265</v>
      </c>
      <c r="F100" s="2">
        <v>191</v>
      </c>
      <c r="G100" s="3">
        <v>186</v>
      </c>
      <c r="H100" s="3">
        <v>159</v>
      </c>
      <c r="I100" s="3">
        <v>148</v>
      </c>
      <c r="J100" s="3">
        <v>134</v>
      </c>
      <c r="K100" s="3">
        <v>101</v>
      </c>
      <c r="L100" s="3">
        <v>121</v>
      </c>
      <c r="M100" s="3">
        <v>93</v>
      </c>
      <c r="O100">
        <f t="shared" si="1"/>
        <v>2077</v>
      </c>
    </row>
    <row r="101" spans="1:15" x14ac:dyDescent="0.25">
      <c r="A101" s="4" t="s">
        <v>92</v>
      </c>
      <c r="B101">
        <v>149</v>
      </c>
      <c r="C101">
        <v>208</v>
      </c>
      <c r="D101">
        <v>213</v>
      </c>
      <c r="E101">
        <v>87</v>
      </c>
      <c r="F101" s="2">
        <v>149</v>
      </c>
      <c r="G101" s="3">
        <v>139</v>
      </c>
      <c r="H101" s="3">
        <v>160</v>
      </c>
      <c r="I101" s="3">
        <v>143</v>
      </c>
      <c r="J101" s="3">
        <v>120</v>
      </c>
      <c r="K101" s="3">
        <v>156</v>
      </c>
      <c r="L101" s="3">
        <v>177</v>
      </c>
      <c r="M101" s="3">
        <v>161</v>
      </c>
      <c r="O101">
        <f t="shared" si="1"/>
        <v>1862</v>
      </c>
    </row>
    <row r="102" spans="1:15" x14ac:dyDescent="0.25">
      <c r="A102" s="4" t="s">
        <v>93</v>
      </c>
      <c r="B102">
        <v>341</v>
      </c>
      <c r="C102">
        <v>204</v>
      </c>
      <c r="D102">
        <v>258</v>
      </c>
      <c r="E102">
        <v>410</v>
      </c>
      <c r="F102" s="2">
        <v>304</v>
      </c>
      <c r="G102" s="3">
        <v>139</v>
      </c>
      <c r="H102" s="3">
        <v>164</v>
      </c>
      <c r="I102" s="3">
        <v>78</v>
      </c>
      <c r="J102" s="3">
        <v>106</v>
      </c>
      <c r="K102" s="3">
        <v>111</v>
      </c>
      <c r="L102" s="3">
        <v>92</v>
      </c>
      <c r="M102" s="3">
        <v>50</v>
      </c>
      <c r="O102">
        <f t="shared" si="1"/>
        <v>2257</v>
      </c>
    </row>
    <row r="103" spans="1:15" x14ac:dyDescent="0.25">
      <c r="A103" s="4" t="s">
        <v>94</v>
      </c>
      <c r="B103">
        <v>44</v>
      </c>
      <c r="C103">
        <v>75</v>
      </c>
      <c r="D103">
        <v>55</v>
      </c>
      <c r="E103">
        <v>79</v>
      </c>
      <c r="F103" s="2">
        <v>75</v>
      </c>
      <c r="G103" s="3">
        <v>69</v>
      </c>
      <c r="H103" s="3">
        <v>106</v>
      </c>
      <c r="I103" s="3">
        <v>62</v>
      </c>
      <c r="J103" s="3">
        <v>50</v>
      </c>
      <c r="K103" s="3">
        <v>54</v>
      </c>
      <c r="L103" s="3">
        <v>76</v>
      </c>
      <c r="M103" s="3">
        <v>74</v>
      </c>
      <c r="O103">
        <f t="shared" si="1"/>
        <v>819</v>
      </c>
    </row>
    <row r="104" spans="1:15" x14ac:dyDescent="0.25">
      <c r="A104" s="4" t="s">
        <v>95</v>
      </c>
      <c r="B104">
        <v>10</v>
      </c>
      <c r="C104">
        <v>17</v>
      </c>
      <c r="D104">
        <v>20</v>
      </c>
      <c r="E104">
        <v>9</v>
      </c>
      <c r="F104" s="2">
        <v>7</v>
      </c>
      <c r="G104" s="3">
        <v>8</v>
      </c>
      <c r="H104" s="3">
        <v>24</v>
      </c>
      <c r="I104" s="3">
        <v>27</v>
      </c>
      <c r="J104" s="3">
        <v>43</v>
      </c>
      <c r="K104" s="3">
        <v>19</v>
      </c>
      <c r="L104" s="3">
        <v>9</v>
      </c>
      <c r="M104" s="3">
        <v>6</v>
      </c>
      <c r="O104">
        <f t="shared" si="1"/>
        <v>199</v>
      </c>
    </row>
    <row r="105" spans="1:15" x14ac:dyDescent="0.25">
      <c r="A105" s="4" t="s">
        <v>96</v>
      </c>
      <c r="B105">
        <v>2</v>
      </c>
      <c r="C105">
        <v>12</v>
      </c>
      <c r="D105">
        <v>18</v>
      </c>
      <c r="E105">
        <v>11</v>
      </c>
      <c r="F105" s="2">
        <v>8</v>
      </c>
      <c r="G105" s="3">
        <v>14</v>
      </c>
      <c r="H105" s="3">
        <v>22</v>
      </c>
      <c r="I105" s="3">
        <v>13</v>
      </c>
      <c r="J105" s="3">
        <v>4</v>
      </c>
      <c r="K105" s="3">
        <v>34</v>
      </c>
      <c r="L105" s="3">
        <v>26</v>
      </c>
      <c r="M105" s="3">
        <v>6</v>
      </c>
      <c r="O105">
        <f t="shared" si="1"/>
        <v>170</v>
      </c>
    </row>
    <row r="106" spans="1:15" x14ac:dyDescent="0.25">
      <c r="A106" s="4" t="s">
        <v>97</v>
      </c>
      <c r="B106">
        <v>8</v>
      </c>
      <c r="C106">
        <v>10</v>
      </c>
      <c r="D106">
        <v>25</v>
      </c>
      <c r="E106">
        <v>52</v>
      </c>
      <c r="F106" s="2">
        <v>56</v>
      </c>
      <c r="G106" s="3">
        <v>9</v>
      </c>
      <c r="H106" s="3">
        <v>8</v>
      </c>
      <c r="I106" s="3">
        <v>29</v>
      </c>
      <c r="J106" s="3">
        <v>33</v>
      </c>
      <c r="K106" s="3">
        <v>63</v>
      </c>
      <c r="L106" s="3">
        <v>27</v>
      </c>
      <c r="M106" s="3">
        <v>32</v>
      </c>
      <c r="O106">
        <f t="shared" si="1"/>
        <v>352</v>
      </c>
    </row>
    <row r="107" spans="1:15" x14ac:dyDescent="0.25">
      <c r="A107" s="4" t="s">
        <v>98</v>
      </c>
      <c r="B107">
        <v>66</v>
      </c>
      <c r="C107">
        <v>57</v>
      </c>
      <c r="D107">
        <v>32</v>
      </c>
      <c r="E107">
        <v>22</v>
      </c>
      <c r="F107" s="2">
        <v>12</v>
      </c>
      <c r="G107" s="3">
        <v>3</v>
      </c>
      <c r="H107" s="3">
        <v>8</v>
      </c>
      <c r="I107" s="3">
        <v>1</v>
      </c>
      <c r="J107" s="3">
        <v>18</v>
      </c>
      <c r="K107" s="3">
        <v>13</v>
      </c>
      <c r="L107" s="3">
        <v>23</v>
      </c>
      <c r="M107" s="3">
        <v>23</v>
      </c>
      <c r="O107">
        <f t="shared" si="1"/>
        <v>278</v>
      </c>
    </row>
    <row r="108" spans="1:15" x14ac:dyDescent="0.25">
      <c r="A108" s="4" t="s">
        <v>99</v>
      </c>
      <c r="B108">
        <v>7</v>
      </c>
      <c r="C108">
        <v>17</v>
      </c>
      <c r="D108">
        <v>45</v>
      </c>
      <c r="E108">
        <v>67</v>
      </c>
      <c r="F108" s="2">
        <v>32</v>
      </c>
      <c r="G108" s="3">
        <v>19</v>
      </c>
      <c r="H108" s="3">
        <v>40</v>
      </c>
      <c r="I108" s="3">
        <v>16</v>
      </c>
      <c r="J108" s="3">
        <v>24</v>
      </c>
      <c r="K108" s="3">
        <v>42</v>
      </c>
      <c r="L108" s="3">
        <v>27</v>
      </c>
      <c r="M108" s="3">
        <v>38</v>
      </c>
      <c r="O108">
        <f t="shared" si="1"/>
        <v>374</v>
      </c>
    </row>
    <row r="109" spans="1:15" x14ac:dyDescent="0.25">
      <c r="A109" s="4" t="s">
        <v>100</v>
      </c>
      <c r="B109">
        <v>29</v>
      </c>
      <c r="C109">
        <v>78</v>
      </c>
      <c r="D109">
        <v>211</v>
      </c>
      <c r="E109">
        <v>188</v>
      </c>
      <c r="F109" s="2">
        <v>53</v>
      </c>
      <c r="G109" s="3">
        <v>83</v>
      </c>
      <c r="H109" s="3">
        <v>91</v>
      </c>
      <c r="I109" s="3">
        <v>49</v>
      </c>
      <c r="J109" s="3">
        <v>15</v>
      </c>
      <c r="K109" s="3">
        <v>31</v>
      </c>
      <c r="L109" s="3">
        <v>41</v>
      </c>
      <c r="M109" s="3">
        <v>62</v>
      </c>
      <c r="O109">
        <f t="shared" si="1"/>
        <v>931</v>
      </c>
    </row>
    <row r="110" spans="1:15" x14ac:dyDescent="0.25">
      <c r="A110" s="4" t="s">
        <v>101</v>
      </c>
      <c r="B110">
        <v>40</v>
      </c>
      <c r="C110">
        <v>50</v>
      </c>
      <c r="D110">
        <v>38</v>
      </c>
      <c r="E110">
        <v>19</v>
      </c>
      <c r="F110" s="2">
        <v>10</v>
      </c>
      <c r="G110" s="3">
        <v>19</v>
      </c>
      <c r="H110" s="3">
        <v>18</v>
      </c>
      <c r="I110" s="3">
        <v>39</v>
      </c>
      <c r="J110" s="3">
        <v>29</v>
      </c>
      <c r="K110" s="3">
        <v>26</v>
      </c>
      <c r="L110" s="3">
        <v>19</v>
      </c>
      <c r="M110" s="3">
        <v>59</v>
      </c>
      <c r="O110">
        <f t="shared" si="1"/>
        <v>366</v>
      </c>
    </row>
    <row r="111" spans="1:15" x14ac:dyDescent="0.25">
      <c r="A111" s="4" t="s">
        <v>102</v>
      </c>
      <c r="B111">
        <v>24</v>
      </c>
      <c r="C111">
        <v>12</v>
      </c>
      <c r="D111">
        <v>3</v>
      </c>
      <c r="E111">
        <v>39</v>
      </c>
      <c r="F111" s="2">
        <v>21</v>
      </c>
      <c r="G111" s="3">
        <v>34</v>
      </c>
      <c r="H111" s="3">
        <v>14</v>
      </c>
      <c r="I111" s="3">
        <v>25</v>
      </c>
      <c r="J111" s="3">
        <v>24</v>
      </c>
      <c r="K111" s="3">
        <v>29</v>
      </c>
      <c r="L111" s="3">
        <v>49</v>
      </c>
      <c r="M111" s="3">
        <v>16</v>
      </c>
      <c r="O111">
        <f t="shared" si="1"/>
        <v>290</v>
      </c>
    </row>
    <row r="112" spans="1:15" x14ac:dyDescent="0.25">
      <c r="A112" s="4" t="s">
        <v>103</v>
      </c>
      <c r="B112">
        <v>88</v>
      </c>
      <c r="C112">
        <v>81</v>
      </c>
      <c r="D112">
        <v>133</v>
      </c>
      <c r="E112">
        <v>117</v>
      </c>
      <c r="F112" s="2">
        <v>77</v>
      </c>
      <c r="G112" s="3">
        <v>116</v>
      </c>
      <c r="H112" s="3">
        <v>72</v>
      </c>
      <c r="I112" s="3">
        <v>69</v>
      </c>
      <c r="J112" s="3">
        <v>66</v>
      </c>
      <c r="K112" s="3">
        <v>113</v>
      </c>
      <c r="L112" s="3">
        <v>91</v>
      </c>
      <c r="M112" s="3">
        <v>82</v>
      </c>
      <c r="O112">
        <f t="shared" si="1"/>
        <v>1105</v>
      </c>
    </row>
    <row r="113" spans="1:15" x14ac:dyDescent="0.25">
      <c r="A113" s="4" t="s">
        <v>104</v>
      </c>
      <c r="B113">
        <v>48</v>
      </c>
      <c r="C113">
        <v>78</v>
      </c>
      <c r="D113">
        <v>72</v>
      </c>
      <c r="E113">
        <v>78</v>
      </c>
      <c r="F113" s="2">
        <v>58</v>
      </c>
      <c r="G113" s="3">
        <v>13</v>
      </c>
      <c r="H113" s="3">
        <v>16</v>
      </c>
      <c r="I113" s="3">
        <v>50</v>
      </c>
      <c r="J113" s="3">
        <v>25</v>
      </c>
      <c r="K113" s="3">
        <v>29</v>
      </c>
      <c r="L113" s="3">
        <v>53</v>
      </c>
      <c r="M113" s="3">
        <v>49</v>
      </c>
      <c r="O113">
        <f t="shared" si="1"/>
        <v>569</v>
      </c>
    </row>
    <row r="114" spans="1:15" x14ac:dyDescent="0.25">
      <c r="A114" s="4" t="s">
        <v>105</v>
      </c>
      <c r="B114">
        <v>141</v>
      </c>
      <c r="C114">
        <v>174</v>
      </c>
      <c r="D114">
        <v>130</v>
      </c>
      <c r="E114">
        <v>155</v>
      </c>
      <c r="F114" s="2">
        <v>196</v>
      </c>
      <c r="G114" s="3">
        <v>166</v>
      </c>
      <c r="H114" s="3">
        <v>122</v>
      </c>
      <c r="I114" s="3">
        <v>178</v>
      </c>
      <c r="J114" s="3">
        <v>195</v>
      </c>
      <c r="K114" s="3">
        <v>198</v>
      </c>
      <c r="L114" s="3">
        <v>107</v>
      </c>
      <c r="M114" s="3">
        <v>112</v>
      </c>
      <c r="O114">
        <f t="shared" si="1"/>
        <v>1874</v>
      </c>
    </row>
    <row r="115" spans="1:15" x14ac:dyDescent="0.25">
      <c r="A115" s="4" t="s">
        <v>106</v>
      </c>
      <c r="B115">
        <v>55</v>
      </c>
      <c r="C115">
        <v>57</v>
      </c>
      <c r="D115">
        <v>62</v>
      </c>
      <c r="E115">
        <v>41</v>
      </c>
      <c r="F115" s="2">
        <v>26</v>
      </c>
      <c r="G115" s="3">
        <v>45</v>
      </c>
      <c r="H115" s="3">
        <v>39</v>
      </c>
      <c r="I115" s="3">
        <v>40</v>
      </c>
      <c r="J115" s="3">
        <v>5</v>
      </c>
      <c r="K115" s="3">
        <v>68</v>
      </c>
      <c r="L115" s="3">
        <v>38</v>
      </c>
      <c r="M115" s="3">
        <v>34</v>
      </c>
      <c r="O115">
        <f t="shared" si="1"/>
        <v>510</v>
      </c>
    </row>
    <row r="116" spans="1:15" x14ac:dyDescent="0.25">
      <c r="A116" s="4" t="s">
        <v>107</v>
      </c>
      <c r="B116">
        <v>54</v>
      </c>
      <c r="C116">
        <v>46</v>
      </c>
      <c r="D116">
        <v>61</v>
      </c>
      <c r="E116">
        <v>65</v>
      </c>
      <c r="F116" s="2">
        <v>41</v>
      </c>
      <c r="G116" s="3">
        <v>37</v>
      </c>
      <c r="H116" s="3">
        <v>31</v>
      </c>
      <c r="I116" s="3">
        <v>30</v>
      </c>
      <c r="J116" s="3">
        <v>37</v>
      </c>
      <c r="K116" s="3">
        <v>32</v>
      </c>
      <c r="L116" s="3">
        <v>30</v>
      </c>
      <c r="M116" s="3">
        <v>42</v>
      </c>
      <c r="O116">
        <f t="shared" si="1"/>
        <v>506</v>
      </c>
    </row>
    <row r="117" spans="1:15" x14ac:dyDescent="0.25">
      <c r="A117" s="4" t="s">
        <v>108</v>
      </c>
      <c r="B117">
        <v>9</v>
      </c>
      <c r="C117">
        <v>35</v>
      </c>
      <c r="D117">
        <v>21</v>
      </c>
      <c r="E117">
        <v>31</v>
      </c>
      <c r="F117" s="2">
        <v>60</v>
      </c>
      <c r="G117" s="3">
        <v>101</v>
      </c>
      <c r="H117" s="3">
        <v>60</v>
      </c>
      <c r="I117" s="3">
        <v>66</v>
      </c>
      <c r="J117" s="3">
        <v>66</v>
      </c>
      <c r="K117" s="3">
        <v>133</v>
      </c>
      <c r="L117" s="3">
        <v>160</v>
      </c>
      <c r="M117" s="3">
        <v>116</v>
      </c>
      <c r="O117">
        <f t="shared" si="1"/>
        <v>858</v>
      </c>
    </row>
    <row r="118" spans="1:15" x14ac:dyDescent="0.25">
      <c r="A118" s="4" t="s">
        <v>109</v>
      </c>
      <c r="B118">
        <v>64</v>
      </c>
      <c r="C118">
        <v>103</v>
      </c>
      <c r="D118">
        <v>151</v>
      </c>
      <c r="E118">
        <v>261</v>
      </c>
      <c r="F118" s="2">
        <v>275</v>
      </c>
      <c r="G118" s="3">
        <v>187</v>
      </c>
      <c r="H118" s="3">
        <v>287</v>
      </c>
      <c r="I118" s="3">
        <v>259</v>
      </c>
      <c r="J118" s="3">
        <v>240</v>
      </c>
      <c r="K118" s="3">
        <v>232</v>
      </c>
      <c r="L118" s="3">
        <v>161</v>
      </c>
      <c r="M118" s="3">
        <v>84</v>
      </c>
      <c r="O118">
        <f t="shared" si="1"/>
        <v>2304</v>
      </c>
    </row>
    <row r="119" spans="1:15" x14ac:dyDescent="0.25">
      <c r="A119" s="4" t="s">
        <v>110</v>
      </c>
      <c r="B119">
        <v>102</v>
      </c>
      <c r="C119">
        <v>74</v>
      </c>
      <c r="D119">
        <v>136</v>
      </c>
      <c r="E119">
        <v>97</v>
      </c>
      <c r="F119" s="2">
        <v>86</v>
      </c>
      <c r="G119" s="3">
        <v>120</v>
      </c>
      <c r="H119" s="3">
        <v>106</v>
      </c>
      <c r="I119" s="3">
        <v>65</v>
      </c>
      <c r="J119" s="3">
        <v>14</v>
      </c>
      <c r="K119" s="3">
        <v>42</v>
      </c>
      <c r="L119" s="3">
        <v>26</v>
      </c>
      <c r="M119" s="3">
        <v>35</v>
      </c>
      <c r="O119">
        <f t="shared" si="1"/>
        <v>903</v>
      </c>
    </row>
    <row r="120" spans="1:15" x14ac:dyDescent="0.25">
      <c r="A120" s="4" t="s">
        <v>111</v>
      </c>
      <c r="C120">
        <v>18</v>
      </c>
      <c r="D120">
        <v>91</v>
      </c>
      <c r="E120">
        <v>12</v>
      </c>
      <c r="F120" s="2">
        <v>12</v>
      </c>
      <c r="G120" s="3"/>
      <c r="H120" s="3">
        <v>22</v>
      </c>
      <c r="I120" s="3">
        <v>32</v>
      </c>
      <c r="J120" s="3">
        <v>80</v>
      </c>
      <c r="K120" s="3">
        <v>67</v>
      </c>
      <c r="L120" s="3">
        <v>43</v>
      </c>
      <c r="M120" s="3">
        <v>79</v>
      </c>
      <c r="O120">
        <f t="shared" si="1"/>
        <v>456</v>
      </c>
    </row>
    <row r="121" spans="1:15" x14ac:dyDescent="0.25">
      <c r="A121" s="4" t="s">
        <v>540</v>
      </c>
      <c r="B121">
        <v>143</v>
      </c>
      <c r="C121">
        <v>37</v>
      </c>
      <c r="D121">
        <v>41</v>
      </c>
      <c r="F121" s="2"/>
      <c r="G121" s="3"/>
      <c r="H121" s="3"/>
      <c r="I121" s="3"/>
      <c r="J121" s="3"/>
      <c r="K121" s="3"/>
      <c r="L121" s="3"/>
      <c r="M121" s="3"/>
      <c r="O121">
        <f t="shared" si="1"/>
        <v>221</v>
      </c>
    </row>
    <row r="122" spans="1:15" x14ac:dyDescent="0.25">
      <c r="A122" s="4" t="s">
        <v>541</v>
      </c>
      <c r="B122">
        <v>84</v>
      </c>
      <c r="C122">
        <v>81</v>
      </c>
      <c r="D122">
        <v>33</v>
      </c>
      <c r="F122" s="2"/>
      <c r="G122" s="3"/>
      <c r="H122" s="3"/>
      <c r="I122" s="3"/>
      <c r="J122" s="3"/>
      <c r="K122" s="3"/>
      <c r="L122" s="3"/>
      <c r="M122" s="3"/>
      <c r="O122">
        <f t="shared" si="1"/>
        <v>198</v>
      </c>
    </row>
    <row r="123" spans="1:15" x14ac:dyDescent="0.25">
      <c r="A123" s="4" t="s">
        <v>112</v>
      </c>
      <c r="B123">
        <v>14</v>
      </c>
      <c r="C123">
        <v>61</v>
      </c>
      <c r="D123">
        <v>62</v>
      </c>
      <c r="E123">
        <v>104</v>
      </c>
      <c r="F123" s="2">
        <v>167</v>
      </c>
      <c r="G123" s="3">
        <v>141</v>
      </c>
      <c r="H123" s="3">
        <v>153</v>
      </c>
      <c r="I123" s="3">
        <v>57</v>
      </c>
      <c r="J123" s="3">
        <v>34</v>
      </c>
      <c r="K123" s="3">
        <v>40</v>
      </c>
      <c r="L123" s="3">
        <v>27</v>
      </c>
      <c r="M123" s="3">
        <v>78</v>
      </c>
      <c r="O123">
        <f t="shared" si="1"/>
        <v>938</v>
      </c>
    </row>
    <row r="124" spans="1:15" x14ac:dyDescent="0.25">
      <c r="A124" s="4" t="s">
        <v>113</v>
      </c>
      <c r="B124">
        <v>12</v>
      </c>
      <c r="C124">
        <v>11</v>
      </c>
      <c r="D124">
        <v>26</v>
      </c>
      <c r="E124">
        <v>19</v>
      </c>
      <c r="F124" s="2">
        <v>57</v>
      </c>
      <c r="G124" s="3">
        <v>14</v>
      </c>
      <c r="H124" s="3">
        <v>7</v>
      </c>
      <c r="I124" s="3">
        <v>3</v>
      </c>
      <c r="J124" s="3">
        <v>4</v>
      </c>
      <c r="K124" s="3">
        <v>11</v>
      </c>
      <c r="L124" s="3">
        <v>13</v>
      </c>
      <c r="M124" s="3">
        <v>1</v>
      </c>
      <c r="O124">
        <f t="shared" si="1"/>
        <v>178</v>
      </c>
    </row>
    <row r="125" spans="1:15" x14ac:dyDescent="0.25">
      <c r="A125" s="4" t="s">
        <v>114</v>
      </c>
      <c r="B125">
        <v>9</v>
      </c>
      <c r="C125">
        <v>5</v>
      </c>
      <c r="D125">
        <v>36</v>
      </c>
      <c r="E125">
        <v>45</v>
      </c>
      <c r="F125" s="2">
        <v>90</v>
      </c>
      <c r="G125" s="3">
        <v>69</v>
      </c>
      <c r="H125" s="3">
        <v>108</v>
      </c>
      <c r="I125" s="3">
        <v>111</v>
      </c>
      <c r="J125" s="3">
        <v>86</v>
      </c>
      <c r="K125" s="3">
        <v>141</v>
      </c>
      <c r="L125" s="3">
        <v>166</v>
      </c>
      <c r="M125" s="3">
        <v>234</v>
      </c>
      <c r="O125">
        <f t="shared" si="1"/>
        <v>1100</v>
      </c>
    </row>
    <row r="126" spans="1:15" x14ac:dyDescent="0.25">
      <c r="A126" s="4" t="s">
        <v>115</v>
      </c>
      <c r="B126">
        <v>7</v>
      </c>
      <c r="C126">
        <v>1</v>
      </c>
      <c r="D126">
        <v>26</v>
      </c>
      <c r="E126">
        <v>20</v>
      </c>
      <c r="F126" s="2">
        <v>116</v>
      </c>
      <c r="G126" s="3">
        <v>94</v>
      </c>
      <c r="H126" s="3">
        <v>73</v>
      </c>
      <c r="I126" s="3">
        <v>42</v>
      </c>
      <c r="J126" s="3">
        <v>8</v>
      </c>
      <c r="K126" s="3">
        <v>9</v>
      </c>
      <c r="L126" s="3">
        <v>11</v>
      </c>
      <c r="M126" s="3">
        <v>17</v>
      </c>
      <c r="O126">
        <f t="shared" si="1"/>
        <v>424</v>
      </c>
    </row>
    <row r="127" spans="1:15" x14ac:dyDescent="0.25">
      <c r="A127" s="4" t="s">
        <v>116</v>
      </c>
      <c r="B127">
        <v>53</v>
      </c>
      <c r="C127">
        <v>36</v>
      </c>
      <c r="D127">
        <v>78</v>
      </c>
      <c r="E127">
        <v>82</v>
      </c>
      <c r="F127" s="2">
        <v>79</v>
      </c>
      <c r="G127" s="3">
        <v>115</v>
      </c>
      <c r="H127" s="3">
        <v>124</v>
      </c>
      <c r="I127" s="3">
        <v>87</v>
      </c>
      <c r="J127" s="3">
        <v>78</v>
      </c>
      <c r="K127" s="3">
        <v>251</v>
      </c>
      <c r="L127" s="3">
        <v>134</v>
      </c>
      <c r="M127" s="3">
        <v>56</v>
      </c>
      <c r="O127">
        <f t="shared" si="1"/>
        <v>1173</v>
      </c>
    </row>
    <row r="128" spans="1:15" x14ac:dyDescent="0.25">
      <c r="A128" s="4" t="s">
        <v>117</v>
      </c>
      <c r="B128">
        <v>62</v>
      </c>
      <c r="C128">
        <v>34</v>
      </c>
      <c r="D128">
        <v>22</v>
      </c>
      <c r="E128">
        <v>9</v>
      </c>
      <c r="F128" s="2">
        <v>37</v>
      </c>
      <c r="G128" s="3">
        <v>66</v>
      </c>
      <c r="H128" s="3">
        <v>46</v>
      </c>
      <c r="I128" s="3">
        <v>34</v>
      </c>
      <c r="J128" s="3">
        <v>23</v>
      </c>
      <c r="K128" s="3">
        <v>64</v>
      </c>
      <c r="L128" s="3">
        <v>52</v>
      </c>
      <c r="M128" s="3">
        <v>121</v>
      </c>
      <c r="O128">
        <f t="shared" si="1"/>
        <v>570</v>
      </c>
    </row>
    <row r="129" spans="1:15" x14ac:dyDescent="0.25">
      <c r="A129" s="4" t="s">
        <v>118</v>
      </c>
      <c r="B129">
        <v>53</v>
      </c>
      <c r="C129">
        <v>73</v>
      </c>
      <c r="D129">
        <v>63</v>
      </c>
      <c r="E129">
        <v>66</v>
      </c>
      <c r="F129" s="2">
        <v>81</v>
      </c>
      <c r="G129" s="3">
        <v>63</v>
      </c>
      <c r="H129" s="3">
        <v>21</v>
      </c>
      <c r="I129" s="3">
        <v>175</v>
      </c>
      <c r="J129" s="3">
        <v>77</v>
      </c>
      <c r="K129" s="3">
        <v>57</v>
      </c>
      <c r="L129" s="3">
        <v>107</v>
      </c>
      <c r="M129" s="3">
        <v>93</v>
      </c>
      <c r="O129">
        <f t="shared" si="1"/>
        <v>929</v>
      </c>
    </row>
    <row r="130" spans="1:15" x14ac:dyDescent="0.25">
      <c r="A130" s="4" t="s">
        <v>119</v>
      </c>
      <c r="B130">
        <v>336</v>
      </c>
      <c r="C130">
        <v>226</v>
      </c>
      <c r="D130">
        <v>231</v>
      </c>
      <c r="E130">
        <v>400</v>
      </c>
      <c r="F130" s="2">
        <v>311</v>
      </c>
      <c r="G130" s="3">
        <v>368</v>
      </c>
      <c r="H130" s="3">
        <v>461</v>
      </c>
      <c r="I130" s="3">
        <v>397</v>
      </c>
      <c r="J130" s="3">
        <v>673</v>
      </c>
      <c r="K130" s="3">
        <v>750</v>
      </c>
      <c r="L130" s="3">
        <v>520</v>
      </c>
      <c r="M130" s="3">
        <v>544</v>
      </c>
      <c r="O130">
        <f t="shared" si="1"/>
        <v>5217</v>
      </c>
    </row>
    <row r="131" spans="1:15" x14ac:dyDescent="0.25">
      <c r="A131" s="4" t="s">
        <v>120</v>
      </c>
      <c r="B131">
        <v>47</v>
      </c>
      <c r="C131">
        <v>66</v>
      </c>
      <c r="D131">
        <v>122</v>
      </c>
      <c r="E131">
        <v>91</v>
      </c>
      <c r="F131" s="2">
        <v>122</v>
      </c>
      <c r="G131" s="3">
        <v>47</v>
      </c>
      <c r="H131" s="3">
        <v>91</v>
      </c>
      <c r="I131" s="3">
        <v>33</v>
      </c>
      <c r="J131" s="3">
        <v>120</v>
      </c>
      <c r="K131" s="3">
        <v>58</v>
      </c>
      <c r="L131" s="3">
        <v>16</v>
      </c>
      <c r="M131" s="3">
        <v>42</v>
      </c>
      <c r="O131">
        <f t="shared" ref="O131:O194" si="2">SUM(B131:N131)</f>
        <v>855</v>
      </c>
    </row>
    <row r="132" spans="1:15" x14ac:dyDescent="0.25">
      <c r="A132" s="4" t="s">
        <v>121</v>
      </c>
      <c r="B132">
        <v>68</v>
      </c>
      <c r="C132">
        <v>100</v>
      </c>
      <c r="D132">
        <v>85</v>
      </c>
      <c r="E132">
        <v>129</v>
      </c>
      <c r="F132" s="2">
        <v>103</v>
      </c>
      <c r="G132" s="3">
        <v>92</v>
      </c>
      <c r="H132" s="3">
        <v>109</v>
      </c>
      <c r="I132" s="3">
        <v>104</v>
      </c>
      <c r="J132" s="3">
        <v>89</v>
      </c>
      <c r="K132" s="3">
        <v>107</v>
      </c>
      <c r="L132" s="3">
        <v>79</v>
      </c>
      <c r="M132" s="3">
        <v>111</v>
      </c>
      <c r="O132">
        <f t="shared" si="2"/>
        <v>1176</v>
      </c>
    </row>
    <row r="133" spans="1:15" x14ac:dyDescent="0.25">
      <c r="A133" s="4" t="s">
        <v>542</v>
      </c>
      <c r="B133">
        <v>58</v>
      </c>
      <c r="F133" s="2"/>
      <c r="G133" s="3"/>
      <c r="H133" s="3"/>
      <c r="I133" s="3"/>
      <c r="J133" s="3"/>
      <c r="K133" s="3"/>
      <c r="L133" s="3"/>
      <c r="M133" s="3"/>
      <c r="O133">
        <f t="shared" si="2"/>
        <v>58</v>
      </c>
    </row>
    <row r="134" spans="1:15" x14ac:dyDescent="0.25">
      <c r="A134" s="4" t="s">
        <v>122</v>
      </c>
      <c r="B134">
        <v>7</v>
      </c>
      <c r="C134">
        <v>9</v>
      </c>
      <c r="D134">
        <v>38</v>
      </c>
      <c r="E134">
        <v>47</v>
      </c>
      <c r="F134" s="2">
        <v>21</v>
      </c>
      <c r="G134" s="3">
        <v>50</v>
      </c>
      <c r="H134" s="3">
        <v>83</v>
      </c>
      <c r="I134" s="3">
        <v>48</v>
      </c>
      <c r="J134" s="3">
        <v>66</v>
      </c>
      <c r="K134" s="3">
        <v>42</v>
      </c>
      <c r="L134" s="3">
        <v>132</v>
      </c>
      <c r="M134" s="3">
        <v>26</v>
      </c>
      <c r="O134">
        <f t="shared" si="2"/>
        <v>569</v>
      </c>
    </row>
    <row r="135" spans="1:15" x14ac:dyDescent="0.25">
      <c r="A135" s="4" t="s">
        <v>123</v>
      </c>
      <c r="B135">
        <v>29</v>
      </c>
      <c r="C135">
        <v>57</v>
      </c>
      <c r="D135">
        <v>54</v>
      </c>
      <c r="E135">
        <v>86</v>
      </c>
      <c r="F135" s="2">
        <v>96</v>
      </c>
      <c r="G135" s="3">
        <v>104</v>
      </c>
      <c r="H135" s="3">
        <v>153</v>
      </c>
      <c r="I135" s="3">
        <v>39</v>
      </c>
      <c r="J135" s="3">
        <v>58</v>
      </c>
      <c r="K135" s="3">
        <v>106</v>
      </c>
      <c r="L135" s="3">
        <v>68</v>
      </c>
      <c r="M135" s="3">
        <v>49</v>
      </c>
      <c r="O135">
        <f t="shared" si="2"/>
        <v>899</v>
      </c>
    </row>
    <row r="136" spans="1:15" x14ac:dyDescent="0.25">
      <c r="A136" s="4" t="s">
        <v>124</v>
      </c>
      <c r="B136">
        <v>16</v>
      </c>
      <c r="C136">
        <v>3</v>
      </c>
      <c r="D136">
        <v>8</v>
      </c>
      <c r="E136">
        <v>9</v>
      </c>
      <c r="F136" s="2">
        <v>13</v>
      </c>
      <c r="G136" s="3">
        <v>45</v>
      </c>
      <c r="H136" s="3">
        <v>27</v>
      </c>
      <c r="I136" s="3">
        <v>27</v>
      </c>
      <c r="J136" s="3">
        <v>21</v>
      </c>
      <c r="K136" s="3">
        <v>16</v>
      </c>
      <c r="L136" s="3">
        <v>13</v>
      </c>
      <c r="M136" s="3">
        <v>17</v>
      </c>
      <c r="O136">
        <f t="shared" si="2"/>
        <v>215</v>
      </c>
    </row>
    <row r="137" spans="1:15" x14ac:dyDescent="0.25">
      <c r="A137" s="4" t="s">
        <v>125</v>
      </c>
      <c r="D137">
        <v>4</v>
      </c>
      <c r="F137" s="2"/>
      <c r="G137" s="3"/>
      <c r="H137" s="3"/>
      <c r="I137" s="3"/>
      <c r="J137" s="3"/>
      <c r="K137" s="3"/>
      <c r="L137" s="3"/>
      <c r="M137" s="3"/>
      <c r="O137">
        <f t="shared" si="2"/>
        <v>4</v>
      </c>
    </row>
    <row r="138" spans="1:15" x14ac:dyDescent="0.25">
      <c r="A138" s="4" t="s">
        <v>126</v>
      </c>
      <c r="D138">
        <v>4</v>
      </c>
      <c r="E138">
        <v>1</v>
      </c>
      <c r="F138" s="2"/>
      <c r="G138" s="3"/>
      <c r="H138" s="3">
        <v>6</v>
      </c>
      <c r="I138" s="3"/>
      <c r="J138" s="3"/>
      <c r="K138" s="3"/>
      <c r="L138" s="3">
        <v>14</v>
      </c>
      <c r="M138" s="3"/>
      <c r="O138">
        <f t="shared" si="2"/>
        <v>25</v>
      </c>
    </row>
    <row r="139" spans="1:15" x14ac:dyDescent="0.25">
      <c r="A139" s="4" t="s">
        <v>127</v>
      </c>
      <c r="B139">
        <v>19</v>
      </c>
      <c r="C139">
        <v>22</v>
      </c>
      <c r="D139">
        <v>6</v>
      </c>
      <c r="E139">
        <v>12</v>
      </c>
      <c r="F139" s="2">
        <v>25</v>
      </c>
      <c r="G139" s="3">
        <v>21</v>
      </c>
      <c r="H139" s="3">
        <v>6</v>
      </c>
      <c r="I139" s="3">
        <v>14</v>
      </c>
      <c r="J139" s="3">
        <v>21</v>
      </c>
      <c r="K139" s="3">
        <v>21</v>
      </c>
      <c r="L139" s="3">
        <v>23</v>
      </c>
      <c r="M139" s="3">
        <v>6</v>
      </c>
      <c r="O139">
        <f t="shared" si="2"/>
        <v>196</v>
      </c>
    </row>
    <row r="140" spans="1:15" x14ac:dyDescent="0.25">
      <c r="A140" s="4" t="s">
        <v>128</v>
      </c>
      <c r="B140">
        <v>6</v>
      </c>
      <c r="F140" s="2">
        <v>5</v>
      </c>
      <c r="G140" s="3"/>
      <c r="H140" s="3"/>
      <c r="I140" s="3"/>
      <c r="J140" s="3"/>
      <c r="K140" s="3"/>
      <c r="L140" s="3"/>
      <c r="M140" s="3"/>
      <c r="O140">
        <f t="shared" si="2"/>
        <v>11</v>
      </c>
    </row>
    <row r="141" spans="1:15" x14ac:dyDescent="0.25">
      <c r="A141" s="4" t="s">
        <v>129</v>
      </c>
      <c r="B141">
        <v>26</v>
      </c>
      <c r="C141">
        <v>11</v>
      </c>
      <c r="D141">
        <v>46</v>
      </c>
      <c r="E141">
        <v>41</v>
      </c>
      <c r="F141" s="2">
        <v>36</v>
      </c>
      <c r="G141" s="3">
        <v>40</v>
      </c>
      <c r="H141" s="3">
        <v>49</v>
      </c>
      <c r="I141" s="3">
        <v>20</v>
      </c>
      <c r="J141" s="3">
        <v>24</v>
      </c>
      <c r="K141" s="3">
        <v>26</v>
      </c>
      <c r="L141" s="3">
        <v>22</v>
      </c>
      <c r="M141" s="3">
        <v>40</v>
      </c>
      <c r="O141">
        <f t="shared" si="2"/>
        <v>381</v>
      </c>
    </row>
    <row r="142" spans="1:15" x14ac:dyDescent="0.25">
      <c r="A142" s="4" t="s">
        <v>130</v>
      </c>
      <c r="B142">
        <v>1</v>
      </c>
      <c r="C142">
        <v>8</v>
      </c>
      <c r="F142" s="2"/>
      <c r="G142" s="3"/>
      <c r="H142" s="3">
        <v>12</v>
      </c>
      <c r="I142" s="3"/>
      <c r="J142" s="3"/>
      <c r="K142" s="3">
        <v>8</v>
      </c>
      <c r="L142" s="3"/>
      <c r="M142" s="3"/>
      <c r="O142">
        <f t="shared" si="2"/>
        <v>29</v>
      </c>
    </row>
    <row r="143" spans="1:15" x14ac:dyDescent="0.25">
      <c r="A143" s="4" t="s">
        <v>131</v>
      </c>
      <c r="C143">
        <v>9</v>
      </c>
      <c r="E143">
        <v>3</v>
      </c>
      <c r="F143" s="2">
        <v>4</v>
      </c>
      <c r="G143" s="3">
        <v>7</v>
      </c>
      <c r="H143" s="3">
        <v>3</v>
      </c>
      <c r="I143" s="3">
        <v>2</v>
      </c>
      <c r="J143" s="3">
        <v>2</v>
      </c>
      <c r="K143" s="3">
        <v>1</v>
      </c>
      <c r="L143" s="3"/>
      <c r="M143" s="3">
        <v>1</v>
      </c>
      <c r="O143">
        <f t="shared" si="2"/>
        <v>32</v>
      </c>
    </row>
    <row r="144" spans="1:15" x14ac:dyDescent="0.25">
      <c r="A144" s="4" t="s">
        <v>132</v>
      </c>
      <c r="B144">
        <v>9</v>
      </c>
      <c r="F144" s="2"/>
      <c r="G144" s="3"/>
      <c r="H144" s="3">
        <v>11</v>
      </c>
      <c r="I144" s="3">
        <v>13</v>
      </c>
      <c r="J144" s="3"/>
      <c r="K144" s="3"/>
      <c r="L144" s="3"/>
      <c r="M144" s="3"/>
      <c r="O144">
        <f t="shared" si="2"/>
        <v>33</v>
      </c>
    </row>
    <row r="145" spans="1:15" x14ac:dyDescent="0.25">
      <c r="A145" s="4" t="s">
        <v>133</v>
      </c>
      <c r="B145">
        <v>18</v>
      </c>
      <c r="C145">
        <v>13</v>
      </c>
      <c r="D145">
        <v>2</v>
      </c>
      <c r="E145">
        <v>9</v>
      </c>
      <c r="F145" s="2">
        <v>9</v>
      </c>
      <c r="G145" s="3">
        <v>25</v>
      </c>
      <c r="H145" s="3">
        <v>23</v>
      </c>
      <c r="I145" s="3">
        <v>15</v>
      </c>
      <c r="J145" s="3">
        <v>15</v>
      </c>
      <c r="K145" s="3">
        <v>24</v>
      </c>
      <c r="L145" s="3">
        <v>13</v>
      </c>
      <c r="M145" s="3">
        <v>22</v>
      </c>
      <c r="O145">
        <f t="shared" si="2"/>
        <v>188</v>
      </c>
    </row>
    <row r="146" spans="1:15" x14ac:dyDescent="0.25">
      <c r="A146" s="4" t="s">
        <v>134</v>
      </c>
      <c r="B146">
        <v>14</v>
      </c>
      <c r="C146">
        <v>9</v>
      </c>
      <c r="D146">
        <v>9</v>
      </c>
      <c r="E146">
        <v>7</v>
      </c>
      <c r="F146" s="2"/>
      <c r="G146" s="3">
        <v>3</v>
      </c>
      <c r="H146" s="3">
        <v>3</v>
      </c>
      <c r="I146" s="3">
        <v>3</v>
      </c>
      <c r="J146" s="3"/>
      <c r="K146" s="3">
        <v>6</v>
      </c>
      <c r="L146" s="3">
        <v>3</v>
      </c>
      <c r="M146" s="3">
        <v>2</v>
      </c>
      <c r="O146">
        <f t="shared" si="2"/>
        <v>59</v>
      </c>
    </row>
    <row r="147" spans="1:15" x14ac:dyDescent="0.25">
      <c r="A147" s="4" t="s">
        <v>135</v>
      </c>
      <c r="B147">
        <v>9</v>
      </c>
      <c r="C147">
        <v>20</v>
      </c>
      <c r="D147">
        <v>12</v>
      </c>
      <c r="E147">
        <v>1</v>
      </c>
      <c r="F147" s="2">
        <v>6</v>
      </c>
      <c r="G147" s="3"/>
      <c r="H147" s="3"/>
      <c r="I147" s="3"/>
      <c r="J147" s="3">
        <v>9</v>
      </c>
      <c r="K147" s="3">
        <v>9</v>
      </c>
      <c r="L147" s="3">
        <v>2</v>
      </c>
      <c r="M147" s="3">
        <v>1</v>
      </c>
      <c r="O147">
        <f t="shared" si="2"/>
        <v>69</v>
      </c>
    </row>
    <row r="148" spans="1:15" x14ac:dyDescent="0.25">
      <c r="A148" s="4" t="s">
        <v>136</v>
      </c>
      <c r="B148">
        <v>73</v>
      </c>
      <c r="C148">
        <v>76</v>
      </c>
      <c r="D148">
        <v>49</v>
      </c>
      <c r="E148">
        <v>24</v>
      </c>
      <c r="F148" s="2">
        <v>36</v>
      </c>
      <c r="G148" s="3">
        <v>41</v>
      </c>
      <c r="H148" s="3">
        <v>27</v>
      </c>
      <c r="I148" s="3">
        <v>52</v>
      </c>
      <c r="J148" s="3">
        <v>70</v>
      </c>
      <c r="K148" s="3">
        <v>101</v>
      </c>
      <c r="L148" s="3">
        <v>10</v>
      </c>
      <c r="M148" s="3">
        <v>16</v>
      </c>
      <c r="O148">
        <f t="shared" si="2"/>
        <v>575</v>
      </c>
    </row>
    <row r="149" spans="1:15" x14ac:dyDescent="0.25">
      <c r="A149" s="4" t="s">
        <v>137</v>
      </c>
      <c r="B149">
        <v>8</v>
      </c>
      <c r="C149">
        <v>9</v>
      </c>
      <c r="D149">
        <v>76</v>
      </c>
      <c r="E149">
        <v>46</v>
      </c>
      <c r="F149" s="2">
        <v>23</v>
      </c>
      <c r="G149" s="3">
        <v>47</v>
      </c>
      <c r="H149" s="3">
        <v>49</v>
      </c>
      <c r="I149" s="3">
        <v>57</v>
      </c>
      <c r="J149" s="3">
        <v>30</v>
      </c>
      <c r="K149" s="3">
        <v>61</v>
      </c>
      <c r="L149" s="3">
        <v>35</v>
      </c>
      <c r="M149" s="3">
        <v>51</v>
      </c>
      <c r="O149">
        <f t="shared" si="2"/>
        <v>492</v>
      </c>
    </row>
    <row r="150" spans="1:15" x14ac:dyDescent="0.25">
      <c r="A150" s="4" t="s">
        <v>138</v>
      </c>
      <c r="D150">
        <v>5</v>
      </c>
      <c r="F150" s="2">
        <v>1</v>
      </c>
      <c r="G150" s="3"/>
      <c r="H150" s="3"/>
      <c r="I150" s="3">
        <v>6</v>
      </c>
      <c r="J150" s="3"/>
      <c r="K150" s="3"/>
      <c r="L150" s="3"/>
      <c r="M150" s="3"/>
      <c r="O150">
        <f t="shared" si="2"/>
        <v>12</v>
      </c>
    </row>
    <row r="151" spans="1:15" x14ac:dyDescent="0.25">
      <c r="A151" s="4" t="s">
        <v>139</v>
      </c>
      <c r="C151">
        <v>7</v>
      </c>
      <c r="D151">
        <v>8</v>
      </c>
      <c r="F151" s="2">
        <v>9</v>
      </c>
      <c r="G151" s="3"/>
      <c r="H151" s="3"/>
      <c r="I151" s="3"/>
      <c r="J151" s="3">
        <v>17</v>
      </c>
      <c r="K151" s="3">
        <v>20</v>
      </c>
      <c r="L151" s="3">
        <v>63</v>
      </c>
      <c r="M151" s="3">
        <v>30</v>
      </c>
      <c r="O151">
        <f t="shared" si="2"/>
        <v>154</v>
      </c>
    </row>
    <row r="152" spans="1:15" x14ac:dyDescent="0.25">
      <c r="A152" s="4" t="s">
        <v>140</v>
      </c>
      <c r="D152">
        <v>10</v>
      </c>
      <c r="F152" s="2"/>
      <c r="G152" s="3">
        <v>5</v>
      </c>
      <c r="H152" s="3"/>
      <c r="I152" s="3">
        <v>4</v>
      </c>
      <c r="J152" s="3"/>
      <c r="K152" s="3">
        <v>8</v>
      </c>
      <c r="L152" s="3"/>
      <c r="M152" s="3">
        <v>1</v>
      </c>
      <c r="O152">
        <f t="shared" si="2"/>
        <v>28</v>
      </c>
    </row>
    <row r="153" spans="1:15" x14ac:dyDescent="0.25">
      <c r="A153" s="4" t="s">
        <v>141</v>
      </c>
      <c r="F153" s="2"/>
      <c r="G153" s="3">
        <v>4</v>
      </c>
      <c r="H153" s="3">
        <v>4</v>
      </c>
      <c r="I153" s="3">
        <v>3</v>
      </c>
      <c r="J153" s="3">
        <v>12</v>
      </c>
      <c r="K153" s="3"/>
      <c r="L153" s="3"/>
      <c r="M153" s="3">
        <v>13</v>
      </c>
      <c r="O153">
        <f t="shared" si="2"/>
        <v>36</v>
      </c>
    </row>
    <row r="154" spans="1:15" x14ac:dyDescent="0.25">
      <c r="A154" s="4" t="s">
        <v>142</v>
      </c>
      <c r="F154" s="2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E155">
        <v>27</v>
      </c>
      <c r="F155" s="2">
        <v>9</v>
      </c>
      <c r="G155" s="3">
        <v>29</v>
      </c>
      <c r="H155" s="3">
        <v>1</v>
      </c>
      <c r="I155" s="3">
        <v>25</v>
      </c>
      <c r="J155" s="3"/>
      <c r="K155" s="3"/>
      <c r="L155" s="3"/>
      <c r="M155" s="3">
        <v>1</v>
      </c>
      <c r="O155">
        <f t="shared" si="2"/>
        <v>92</v>
      </c>
    </row>
    <row r="156" spans="1:15" x14ac:dyDescent="0.25">
      <c r="A156" s="4" t="s">
        <v>144</v>
      </c>
      <c r="B156">
        <v>7</v>
      </c>
      <c r="C156">
        <v>3</v>
      </c>
      <c r="D156">
        <v>5</v>
      </c>
      <c r="E156">
        <v>3</v>
      </c>
      <c r="F156" s="2">
        <v>7</v>
      </c>
      <c r="G156" s="3">
        <v>1</v>
      </c>
      <c r="H156" s="3">
        <v>5</v>
      </c>
      <c r="I156" s="3">
        <v>6</v>
      </c>
      <c r="J156" s="3">
        <v>2</v>
      </c>
      <c r="K156" s="3">
        <v>25</v>
      </c>
      <c r="L156" s="3">
        <v>7</v>
      </c>
      <c r="M156" s="3">
        <v>1</v>
      </c>
      <c r="O156">
        <f t="shared" si="2"/>
        <v>72</v>
      </c>
    </row>
    <row r="157" spans="1:15" x14ac:dyDescent="0.25">
      <c r="A157" s="4" t="s">
        <v>145</v>
      </c>
      <c r="B157">
        <v>27</v>
      </c>
      <c r="C157">
        <v>12</v>
      </c>
      <c r="D157">
        <v>23</v>
      </c>
      <c r="E157">
        <v>9</v>
      </c>
      <c r="F157" s="2">
        <v>33</v>
      </c>
      <c r="G157" s="3">
        <v>14</v>
      </c>
      <c r="H157" s="3">
        <v>8</v>
      </c>
      <c r="I157" s="3">
        <v>2</v>
      </c>
      <c r="J157" s="3">
        <v>15</v>
      </c>
      <c r="K157" s="3">
        <v>21</v>
      </c>
      <c r="L157" s="3">
        <v>31</v>
      </c>
      <c r="M157" s="3">
        <v>5</v>
      </c>
      <c r="O157">
        <f t="shared" si="2"/>
        <v>200</v>
      </c>
    </row>
    <row r="158" spans="1:15" x14ac:dyDescent="0.25">
      <c r="A158" s="4" t="s">
        <v>146</v>
      </c>
      <c r="B158">
        <v>1</v>
      </c>
      <c r="C158">
        <v>2</v>
      </c>
      <c r="E158">
        <v>2</v>
      </c>
      <c r="F158" s="2"/>
      <c r="G158" s="3">
        <v>11</v>
      </c>
      <c r="H158" s="3">
        <v>8</v>
      </c>
      <c r="I158" s="3"/>
      <c r="J158" s="3"/>
      <c r="K158" s="3"/>
      <c r="L158" s="3"/>
      <c r="M158" s="3"/>
      <c r="O158">
        <f t="shared" si="2"/>
        <v>24</v>
      </c>
    </row>
    <row r="159" spans="1:15" x14ac:dyDescent="0.25">
      <c r="A159" s="4" t="s">
        <v>147</v>
      </c>
      <c r="B159">
        <v>159</v>
      </c>
      <c r="C159">
        <v>140</v>
      </c>
      <c r="D159">
        <v>186</v>
      </c>
      <c r="E159">
        <v>152</v>
      </c>
      <c r="F159" s="2">
        <v>108</v>
      </c>
      <c r="G159" s="3">
        <v>97</v>
      </c>
      <c r="H159" s="3">
        <v>196</v>
      </c>
      <c r="I159" s="3">
        <v>171</v>
      </c>
      <c r="J159" s="3">
        <v>208</v>
      </c>
      <c r="K159" s="3">
        <v>199</v>
      </c>
      <c r="L159" s="3">
        <v>144</v>
      </c>
      <c r="M159" s="3">
        <v>142</v>
      </c>
      <c r="O159">
        <f t="shared" si="2"/>
        <v>1902</v>
      </c>
    </row>
    <row r="160" spans="1:15" x14ac:dyDescent="0.25">
      <c r="A160" s="4" t="s">
        <v>148</v>
      </c>
      <c r="B160">
        <v>1450</v>
      </c>
      <c r="C160">
        <v>1292</v>
      </c>
      <c r="D160">
        <v>1491</v>
      </c>
      <c r="E160">
        <v>1630</v>
      </c>
      <c r="F160" s="2">
        <v>1580</v>
      </c>
      <c r="G160" s="3">
        <v>1454</v>
      </c>
      <c r="H160" s="3">
        <v>1506</v>
      </c>
      <c r="I160" s="3">
        <v>1674</v>
      </c>
      <c r="J160" s="3">
        <v>1314</v>
      </c>
      <c r="K160" s="3">
        <v>1623</v>
      </c>
      <c r="L160" s="3">
        <v>1614</v>
      </c>
      <c r="M160" s="3">
        <v>1260</v>
      </c>
      <c r="O160">
        <f t="shared" si="2"/>
        <v>17888</v>
      </c>
    </row>
    <row r="161" spans="1:15" x14ac:dyDescent="0.25">
      <c r="A161" s="4" t="s">
        <v>149</v>
      </c>
      <c r="B161">
        <v>3611</v>
      </c>
      <c r="C161">
        <v>3135</v>
      </c>
      <c r="D161">
        <v>2970</v>
      </c>
      <c r="E161">
        <v>2676</v>
      </c>
      <c r="F161" s="2">
        <v>2522</v>
      </c>
      <c r="G161" s="3">
        <v>2931</v>
      </c>
      <c r="H161" s="3">
        <v>2962</v>
      </c>
      <c r="I161" s="3">
        <v>3842</v>
      </c>
      <c r="J161" s="3">
        <v>3011</v>
      </c>
      <c r="K161" s="3">
        <v>3362</v>
      </c>
      <c r="L161" s="3">
        <v>2886</v>
      </c>
      <c r="M161" s="3">
        <v>2605</v>
      </c>
      <c r="O161">
        <f t="shared" si="2"/>
        <v>36513</v>
      </c>
    </row>
    <row r="162" spans="1:15" x14ac:dyDescent="0.25">
      <c r="A162" s="4" t="s">
        <v>150</v>
      </c>
      <c r="B162" s="1"/>
      <c r="C162" s="1">
        <v>13</v>
      </c>
      <c r="F162" s="2">
        <v>1</v>
      </c>
      <c r="G162" s="3"/>
      <c r="H162" s="3">
        <v>1</v>
      </c>
      <c r="I162" s="3"/>
      <c r="J162" s="3"/>
      <c r="K162" s="3"/>
      <c r="L162" s="3">
        <v>10</v>
      </c>
      <c r="M162" s="3">
        <v>1</v>
      </c>
      <c r="O162">
        <f t="shared" si="2"/>
        <v>26</v>
      </c>
    </row>
    <row r="163" spans="1:15" x14ac:dyDescent="0.25">
      <c r="A163" s="4" t="s">
        <v>151</v>
      </c>
      <c r="B163">
        <v>1</v>
      </c>
      <c r="D163">
        <v>10</v>
      </c>
      <c r="E163">
        <v>1</v>
      </c>
      <c r="F163" s="2">
        <v>1</v>
      </c>
      <c r="G163" s="3"/>
      <c r="H163" s="3"/>
      <c r="I163" s="3"/>
      <c r="J163" s="3">
        <v>1</v>
      </c>
      <c r="K163" s="3">
        <v>3</v>
      </c>
      <c r="L163" s="3">
        <v>21</v>
      </c>
      <c r="M163" s="3">
        <v>3</v>
      </c>
      <c r="O163">
        <f t="shared" si="2"/>
        <v>41</v>
      </c>
    </row>
    <row r="164" spans="1:15" x14ac:dyDescent="0.25">
      <c r="A164" s="4" t="s">
        <v>152</v>
      </c>
      <c r="C164">
        <v>10</v>
      </c>
      <c r="D164">
        <v>34</v>
      </c>
      <c r="E164">
        <v>9</v>
      </c>
      <c r="F164" s="2">
        <v>8</v>
      </c>
      <c r="G164" s="3">
        <v>5</v>
      </c>
      <c r="H164" s="3"/>
      <c r="I164" s="3"/>
      <c r="J164" s="3"/>
      <c r="K164" s="3">
        <v>6</v>
      </c>
      <c r="L164" s="3">
        <v>20</v>
      </c>
      <c r="M164" s="3">
        <v>25</v>
      </c>
      <c r="O164">
        <f t="shared" si="2"/>
        <v>117</v>
      </c>
    </row>
    <row r="165" spans="1:15" x14ac:dyDescent="0.25">
      <c r="A165" s="4" t="s">
        <v>153</v>
      </c>
      <c r="B165">
        <v>4</v>
      </c>
      <c r="C165">
        <v>8</v>
      </c>
      <c r="D165">
        <v>1</v>
      </c>
      <c r="E165">
        <v>1</v>
      </c>
      <c r="F165" s="2">
        <v>1</v>
      </c>
      <c r="G165" s="3">
        <v>8</v>
      </c>
      <c r="H165" s="3">
        <v>18</v>
      </c>
      <c r="I165" s="3">
        <v>9</v>
      </c>
      <c r="J165" s="3">
        <v>14</v>
      </c>
      <c r="K165" s="3">
        <v>27</v>
      </c>
      <c r="L165" s="3">
        <v>13</v>
      </c>
      <c r="M165" s="3">
        <v>16</v>
      </c>
      <c r="O165">
        <f t="shared" si="2"/>
        <v>120</v>
      </c>
    </row>
    <row r="166" spans="1:15" x14ac:dyDescent="0.25">
      <c r="A166" s="4" t="s">
        <v>154</v>
      </c>
      <c r="B166">
        <v>26</v>
      </c>
      <c r="C166">
        <v>19</v>
      </c>
      <c r="D166">
        <v>42</v>
      </c>
      <c r="E166">
        <v>24</v>
      </c>
      <c r="F166" s="2">
        <v>29</v>
      </c>
      <c r="G166" s="3">
        <v>17</v>
      </c>
      <c r="H166" s="3">
        <v>44</v>
      </c>
      <c r="I166" s="3">
        <v>50</v>
      </c>
      <c r="J166" s="3">
        <v>58</v>
      </c>
      <c r="K166" s="3">
        <v>26</v>
      </c>
      <c r="L166" s="3">
        <v>17</v>
      </c>
      <c r="M166" s="3">
        <v>29</v>
      </c>
      <c r="O166">
        <f t="shared" si="2"/>
        <v>381</v>
      </c>
    </row>
    <row r="167" spans="1:15" x14ac:dyDescent="0.25">
      <c r="A167" s="4" t="s">
        <v>155</v>
      </c>
      <c r="D167">
        <v>1</v>
      </c>
      <c r="F167" s="2"/>
      <c r="G167" s="3">
        <v>2</v>
      </c>
      <c r="H167" s="3"/>
      <c r="I167" s="3"/>
      <c r="J167" s="3"/>
      <c r="K167" s="3">
        <v>5</v>
      </c>
      <c r="L167" s="3">
        <v>17</v>
      </c>
      <c r="M167" s="3">
        <v>1</v>
      </c>
      <c r="O167">
        <f t="shared" si="2"/>
        <v>26</v>
      </c>
    </row>
    <row r="168" spans="1:15" x14ac:dyDescent="0.25">
      <c r="A168" s="4" t="s">
        <v>156</v>
      </c>
      <c r="C168">
        <v>9</v>
      </c>
      <c r="D168">
        <v>5</v>
      </c>
      <c r="E168">
        <v>4</v>
      </c>
      <c r="F168" s="2">
        <v>5</v>
      </c>
      <c r="G168" s="3">
        <v>2</v>
      </c>
      <c r="H168" s="3">
        <v>7</v>
      </c>
      <c r="I168" s="3">
        <v>16</v>
      </c>
      <c r="J168" s="3">
        <v>2</v>
      </c>
      <c r="K168" s="3">
        <v>17</v>
      </c>
      <c r="L168" s="3">
        <v>5</v>
      </c>
      <c r="M168" s="3">
        <v>10</v>
      </c>
      <c r="O168">
        <f t="shared" si="2"/>
        <v>82</v>
      </c>
    </row>
    <row r="169" spans="1:15" x14ac:dyDescent="0.25">
      <c r="A169" s="4" t="s">
        <v>157</v>
      </c>
      <c r="B169">
        <v>7</v>
      </c>
      <c r="C169">
        <v>14</v>
      </c>
      <c r="D169">
        <v>11</v>
      </c>
      <c r="E169">
        <v>10</v>
      </c>
      <c r="F169" s="2"/>
      <c r="G169" s="3">
        <v>19</v>
      </c>
      <c r="H169" s="3">
        <v>30</v>
      </c>
      <c r="I169" s="3">
        <v>12</v>
      </c>
      <c r="J169" s="3"/>
      <c r="K169" s="3">
        <v>69</v>
      </c>
      <c r="L169" s="3">
        <v>82</v>
      </c>
      <c r="M169" s="3">
        <v>32</v>
      </c>
      <c r="O169">
        <f t="shared" si="2"/>
        <v>286</v>
      </c>
    </row>
    <row r="170" spans="1:15" x14ac:dyDescent="0.25">
      <c r="A170" s="4" t="s">
        <v>158</v>
      </c>
      <c r="E170">
        <v>4</v>
      </c>
      <c r="F170" s="2">
        <v>10</v>
      </c>
      <c r="G170" s="3"/>
      <c r="H170" s="3">
        <v>2</v>
      </c>
      <c r="I170" s="3">
        <v>7</v>
      </c>
      <c r="J170" s="3">
        <v>7</v>
      </c>
      <c r="K170" s="3">
        <v>2</v>
      </c>
      <c r="L170" s="3">
        <v>4</v>
      </c>
      <c r="M170" s="3">
        <v>9</v>
      </c>
      <c r="O170">
        <f t="shared" si="2"/>
        <v>45</v>
      </c>
    </row>
    <row r="171" spans="1:15" x14ac:dyDescent="0.25">
      <c r="A171" s="4" t="s">
        <v>159</v>
      </c>
      <c r="B171" s="1">
        <v>3</v>
      </c>
      <c r="C171" s="1"/>
      <c r="F171" s="2"/>
      <c r="G171" s="3">
        <v>3</v>
      </c>
      <c r="H171" s="3">
        <v>16</v>
      </c>
      <c r="I171" s="3">
        <v>10</v>
      </c>
      <c r="J171" s="3">
        <v>2</v>
      </c>
      <c r="K171" s="3"/>
      <c r="L171" s="3">
        <v>28</v>
      </c>
      <c r="M171" s="3">
        <v>22</v>
      </c>
      <c r="O171">
        <f t="shared" si="2"/>
        <v>84</v>
      </c>
    </row>
    <row r="172" spans="1:15" x14ac:dyDescent="0.25">
      <c r="A172" s="4" t="s">
        <v>160</v>
      </c>
      <c r="B172">
        <v>11</v>
      </c>
      <c r="C172">
        <v>25</v>
      </c>
      <c r="D172">
        <v>20</v>
      </c>
      <c r="E172">
        <v>5</v>
      </c>
      <c r="F172" s="2">
        <v>1</v>
      </c>
      <c r="G172" s="3">
        <v>4</v>
      </c>
      <c r="H172" s="3">
        <v>3</v>
      </c>
      <c r="I172" s="3">
        <v>4</v>
      </c>
      <c r="J172" s="3">
        <v>5</v>
      </c>
      <c r="K172" s="3">
        <v>8</v>
      </c>
      <c r="L172" s="3">
        <v>41</v>
      </c>
      <c r="M172" s="3">
        <v>38</v>
      </c>
      <c r="O172">
        <f t="shared" si="2"/>
        <v>165</v>
      </c>
    </row>
    <row r="173" spans="1:15" x14ac:dyDescent="0.25">
      <c r="A173" s="4" t="s">
        <v>161</v>
      </c>
      <c r="D173">
        <v>31</v>
      </c>
      <c r="E173">
        <v>6</v>
      </c>
      <c r="F173" s="2"/>
      <c r="G173" s="3"/>
      <c r="H173" s="3">
        <v>7</v>
      </c>
      <c r="I173" s="3">
        <v>3</v>
      </c>
      <c r="J173" s="3">
        <v>36</v>
      </c>
      <c r="K173" s="3">
        <v>4</v>
      </c>
      <c r="L173" s="3"/>
      <c r="M173" s="3"/>
      <c r="O173">
        <f t="shared" si="2"/>
        <v>87</v>
      </c>
    </row>
    <row r="174" spans="1:15" x14ac:dyDescent="0.25">
      <c r="A174" s="4" t="s">
        <v>162</v>
      </c>
      <c r="B174">
        <v>12</v>
      </c>
      <c r="C174">
        <v>8</v>
      </c>
      <c r="D174">
        <v>10</v>
      </c>
      <c r="E174">
        <v>14</v>
      </c>
      <c r="F174" s="2">
        <v>17</v>
      </c>
      <c r="G174" s="3">
        <v>22</v>
      </c>
      <c r="H174" s="3">
        <v>19</v>
      </c>
      <c r="I174" s="3">
        <v>19</v>
      </c>
      <c r="J174" s="3">
        <v>33</v>
      </c>
      <c r="K174" s="3">
        <v>35</v>
      </c>
      <c r="L174" s="3">
        <v>54</v>
      </c>
      <c r="M174" s="3">
        <v>43</v>
      </c>
      <c r="O174">
        <f t="shared" si="2"/>
        <v>286</v>
      </c>
    </row>
    <row r="175" spans="1:15" x14ac:dyDescent="0.25">
      <c r="A175" s="4" t="s">
        <v>163</v>
      </c>
      <c r="B175">
        <v>20</v>
      </c>
      <c r="C175">
        <v>18</v>
      </c>
      <c r="D175">
        <v>19</v>
      </c>
      <c r="E175">
        <v>18</v>
      </c>
      <c r="F175" s="2">
        <v>25</v>
      </c>
      <c r="G175" s="3">
        <v>11</v>
      </c>
      <c r="H175" s="3">
        <v>32</v>
      </c>
      <c r="I175" s="3">
        <v>33</v>
      </c>
      <c r="J175" s="3">
        <v>13</v>
      </c>
      <c r="K175" s="3">
        <v>24</v>
      </c>
      <c r="L175" s="3">
        <v>26</v>
      </c>
      <c r="M175" s="3">
        <v>6</v>
      </c>
      <c r="O175">
        <f t="shared" si="2"/>
        <v>245</v>
      </c>
    </row>
    <row r="176" spans="1:15" x14ac:dyDescent="0.25">
      <c r="A176" s="4" t="s">
        <v>164</v>
      </c>
      <c r="B176">
        <v>2</v>
      </c>
      <c r="C176">
        <v>11</v>
      </c>
      <c r="D176">
        <v>1</v>
      </c>
      <c r="F176" s="2">
        <v>3</v>
      </c>
      <c r="G176" s="3">
        <v>4</v>
      </c>
      <c r="H176" s="3">
        <v>6</v>
      </c>
      <c r="I176" s="3"/>
      <c r="J176" s="3">
        <v>10</v>
      </c>
      <c r="K176" s="3">
        <v>7</v>
      </c>
      <c r="L176" s="3">
        <v>6</v>
      </c>
      <c r="M176" s="3">
        <v>2</v>
      </c>
      <c r="O176">
        <f t="shared" si="2"/>
        <v>52</v>
      </c>
    </row>
    <row r="177" spans="1:15" x14ac:dyDescent="0.25">
      <c r="A177" s="4" t="s">
        <v>165</v>
      </c>
      <c r="D177">
        <v>37</v>
      </c>
      <c r="E177">
        <v>11</v>
      </c>
      <c r="F177" s="2"/>
      <c r="G177" s="3">
        <v>69</v>
      </c>
      <c r="H177" s="3">
        <v>91</v>
      </c>
      <c r="I177" s="3">
        <v>93</v>
      </c>
      <c r="J177" s="3">
        <v>74</v>
      </c>
      <c r="K177" s="3">
        <v>202</v>
      </c>
      <c r="L177" s="3">
        <v>79</v>
      </c>
      <c r="M177" s="3">
        <v>43</v>
      </c>
      <c r="O177">
        <f t="shared" si="2"/>
        <v>699</v>
      </c>
    </row>
    <row r="178" spans="1:15" x14ac:dyDescent="0.25">
      <c r="A178" s="4" t="s">
        <v>166</v>
      </c>
      <c r="B178">
        <v>10</v>
      </c>
      <c r="C178">
        <v>4</v>
      </c>
      <c r="D178">
        <v>2</v>
      </c>
      <c r="F178" s="2">
        <v>1</v>
      </c>
      <c r="G178" s="3">
        <v>5</v>
      </c>
      <c r="H178" s="3">
        <v>3</v>
      </c>
      <c r="I178" s="3">
        <v>12</v>
      </c>
      <c r="J178" s="3">
        <v>17</v>
      </c>
      <c r="K178" s="3">
        <v>1</v>
      </c>
      <c r="L178" s="3">
        <v>1</v>
      </c>
      <c r="M178" s="3">
        <v>3</v>
      </c>
      <c r="O178">
        <f t="shared" si="2"/>
        <v>59</v>
      </c>
    </row>
    <row r="179" spans="1:15" x14ac:dyDescent="0.25">
      <c r="A179" s="4" t="s">
        <v>167</v>
      </c>
      <c r="D179">
        <v>2</v>
      </c>
      <c r="E179">
        <v>13</v>
      </c>
      <c r="F179" s="2">
        <v>3</v>
      </c>
      <c r="G179" s="3">
        <v>18</v>
      </c>
      <c r="H179" s="3">
        <v>15</v>
      </c>
      <c r="I179" s="3">
        <v>2</v>
      </c>
      <c r="J179" s="3">
        <v>5</v>
      </c>
      <c r="K179" s="3">
        <v>6</v>
      </c>
      <c r="L179" s="3">
        <v>21</v>
      </c>
      <c r="M179" s="3">
        <v>1</v>
      </c>
      <c r="O179">
        <f t="shared" si="2"/>
        <v>86</v>
      </c>
    </row>
    <row r="180" spans="1:15" x14ac:dyDescent="0.25">
      <c r="A180" s="4" t="s">
        <v>168</v>
      </c>
      <c r="B180">
        <v>1</v>
      </c>
      <c r="F180" s="2"/>
      <c r="G180" s="3">
        <v>10</v>
      </c>
      <c r="H180" s="3">
        <v>8</v>
      </c>
      <c r="I180" s="3">
        <v>10</v>
      </c>
      <c r="J180" s="3">
        <v>1</v>
      </c>
      <c r="K180" s="3">
        <v>3</v>
      </c>
      <c r="L180" s="3">
        <v>9</v>
      </c>
      <c r="M180" s="3">
        <v>5</v>
      </c>
      <c r="O180">
        <f t="shared" si="2"/>
        <v>47</v>
      </c>
    </row>
    <row r="181" spans="1:15" x14ac:dyDescent="0.25">
      <c r="A181" s="4" t="s">
        <v>169</v>
      </c>
      <c r="B181">
        <v>27</v>
      </c>
      <c r="C181">
        <v>12</v>
      </c>
      <c r="D181">
        <v>24</v>
      </c>
      <c r="E181">
        <v>22</v>
      </c>
      <c r="F181" s="2">
        <v>20</v>
      </c>
      <c r="G181" s="3">
        <v>40</v>
      </c>
      <c r="H181" s="3">
        <v>35</v>
      </c>
      <c r="I181" s="3">
        <v>39</v>
      </c>
      <c r="J181" s="3">
        <v>71</v>
      </c>
      <c r="K181" s="3">
        <v>100</v>
      </c>
      <c r="L181" s="3">
        <v>95</v>
      </c>
      <c r="M181" s="3">
        <v>22</v>
      </c>
      <c r="O181">
        <f t="shared" si="2"/>
        <v>507</v>
      </c>
    </row>
    <row r="182" spans="1:15" x14ac:dyDescent="0.25">
      <c r="A182" s="4" t="s">
        <v>170</v>
      </c>
      <c r="E182">
        <v>12</v>
      </c>
      <c r="F182" s="2">
        <v>6</v>
      </c>
      <c r="G182" s="3"/>
      <c r="H182" s="3">
        <v>10</v>
      </c>
      <c r="I182" s="3">
        <v>1</v>
      </c>
      <c r="J182" s="3">
        <v>1</v>
      </c>
      <c r="K182" s="3">
        <v>3</v>
      </c>
      <c r="L182" s="3">
        <v>3</v>
      </c>
      <c r="M182" s="3"/>
      <c r="O182">
        <f t="shared" si="2"/>
        <v>36</v>
      </c>
    </row>
    <row r="183" spans="1:15" x14ac:dyDescent="0.25">
      <c r="A183" s="4" t="s">
        <v>171</v>
      </c>
      <c r="B183">
        <v>74</v>
      </c>
      <c r="C183">
        <v>64</v>
      </c>
      <c r="D183">
        <v>38</v>
      </c>
      <c r="E183">
        <v>47</v>
      </c>
      <c r="F183" s="2">
        <v>44</v>
      </c>
      <c r="G183" s="3">
        <v>53</v>
      </c>
      <c r="H183" s="3">
        <v>45</v>
      </c>
      <c r="I183" s="3">
        <v>39</v>
      </c>
      <c r="J183" s="3">
        <v>36</v>
      </c>
      <c r="K183" s="3">
        <v>83</v>
      </c>
      <c r="L183" s="3">
        <v>51</v>
      </c>
      <c r="M183" s="3">
        <v>7</v>
      </c>
      <c r="O183">
        <f t="shared" si="2"/>
        <v>581</v>
      </c>
    </row>
    <row r="184" spans="1:15" x14ac:dyDescent="0.25">
      <c r="A184" s="4" t="s">
        <v>172</v>
      </c>
      <c r="B184">
        <v>109</v>
      </c>
      <c r="C184">
        <v>118</v>
      </c>
      <c r="D184">
        <v>72</v>
      </c>
      <c r="E184">
        <v>22</v>
      </c>
      <c r="F184" s="2">
        <v>32</v>
      </c>
      <c r="G184" s="3">
        <v>28</v>
      </c>
      <c r="H184" s="3">
        <v>17</v>
      </c>
      <c r="I184" s="3">
        <v>23</v>
      </c>
      <c r="J184" s="3">
        <v>66</v>
      </c>
      <c r="K184" s="3">
        <v>34</v>
      </c>
      <c r="L184" s="3">
        <v>15</v>
      </c>
      <c r="M184" s="3">
        <v>38</v>
      </c>
      <c r="O184">
        <f t="shared" si="2"/>
        <v>574</v>
      </c>
    </row>
    <row r="185" spans="1:15" x14ac:dyDescent="0.25">
      <c r="A185" s="4" t="s">
        <v>173</v>
      </c>
      <c r="D185">
        <v>1</v>
      </c>
      <c r="F185" s="2">
        <v>6</v>
      </c>
      <c r="G185" s="3">
        <v>1</v>
      </c>
      <c r="H185" s="3">
        <v>3</v>
      </c>
      <c r="I185" s="3"/>
      <c r="J185" s="3"/>
      <c r="K185" s="3"/>
      <c r="L185" s="3">
        <v>2</v>
      </c>
      <c r="M185" s="3">
        <v>2</v>
      </c>
      <c r="O185">
        <f t="shared" si="2"/>
        <v>15</v>
      </c>
    </row>
    <row r="186" spans="1:15" x14ac:dyDescent="0.25">
      <c r="A186" s="4" t="s">
        <v>174</v>
      </c>
      <c r="B186">
        <v>14</v>
      </c>
      <c r="C186">
        <v>2</v>
      </c>
      <c r="F186" s="2"/>
      <c r="G186" s="3"/>
      <c r="H186" s="3"/>
      <c r="I186" s="3"/>
      <c r="J186" s="3"/>
      <c r="K186" s="3"/>
      <c r="L186" s="3"/>
      <c r="M186" s="3"/>
      <c r="O186">
        <f t="shared" si="2"/>
        <v>16</v>
      </c>
    </row>
    <row r="187" spans="1:15" x14ac:dyDescent="0.25">
      <c r="A187" s="4" t="s">
        <v>175</v>
      </c>
      <c r="B187">
        <v>16</v>
      </c>
      <c r="C187">
        <v>13</v>
      </c>
      <c r="D187">
        <v>7</v>
      </c>
      <c r="E187">
        <v>5</v>
      </c>
      <c r="F187" s="2">
        <v>9</v>
      </c>
      <c r="G187" s="3">
        <v>10</v>
      </c>
      <c r="H187" s="3">
        <v>28</v>
      </c>
      <c r="I187" s="3">
        <v>25</v>
      </c>
      <c r="J187" s="3">
        <v>3</v>
      </c>
      <c r="K187" s="3">
        <v>1</v>
      </c>
      <c r="L187" s="3">
        <v>3</v>
      </c>
      <c r="M187" s="3"/>
      <c r="O187">
        <f t="shared" si="2"/>
        <v>120</v>
      </c>
    </row>
    <row r="188" spans="1:15" x14ac:dyDescent="0.25">
      <c r="A188" s="4" t="s">
        <v>176</v>
      </c>
      <c r="D188">
        <v>5</v>
      </c>
      <c r="F188" s="2"/>
      <c r="G188" s="3"/>
      <c r="H188" s="3"/>
      <c r="I188" s="3"/>
      <c r="J188" s="3"/>
      <c r="K188" s="3"/>
      <c r="L188" s="3"/>
      <c r="M188" s="3"/>
      <c r="O188">
        <f t="shared" si="2"/>
        <v>5</v>
      </c>
    </row>
    <row r="189" spans="1:15" x14ac:dyDescent="0.25">
      <c r="A189" s="4" t="s">
        <v>177</v>
      </c>
      <c r="F189" s="2"/>
      <c r="G189" s="3">
        <v>30</v>
      </c>
      <c r="H189" s="3"/>
      <c r="I189" s="3"/>
      <c r="J189" s="3"/>
      <c r="K189" s="3"/>
      <c r="L189" s="3"/>
      <c r="M189" s="3"/>
      <c r="O189">
        <f t="shared" si="2"/>
        <v>30</v>
      </c>
    </row>
    <row r="190" spans="1:15" x14ac:dyDescent="0.25">
      <c r="A190" s="4" t="s">
        <v>178</v>
      </c>
      <c r="B190">
        <v>82</v>
      </c>
      <c r="C190">
        <v>18</v>
      </c>
      <c r="D190">
        <v>1</v>
      </c>
      <c r="E190">
        <v>11</v>
      </c>
      <c r="F190" s="2"/>
      <c r="G190" s="3">
        <v>1</v>
      </c>
      <c r="H190" s="3">
        <v>9</v>
      </c>
      <c r="I190" s="3">
        <v>1</v>
      </c>
      <c r="J190" s="3">
        <v>6</v>
      </c>
      <c r="K190" s="3"/>
      <c r="L190" s="3">
        <v>11</v>
      </c>
      <c r="M190" s="3">
        <v>19</v>
      </c>
      <c r="O190">
        <f t="shared" si="2"/>
        <v>159</v>
      </c>
    </row>
    <row r="191" spans="1:15" x14ac:dyDescent="0.25">
      <c r="A191" s="4" t="s">
        <v>179</v>
      </c>
      <c r="B191">
        <v>14</v>
      </c>
      <c r="C191">
        <v>54</v>
      </c>
      <c r="D191">
        <v>21</v>
      </c>
      <c r="E191">
        <v>19</v>
      </c>
      <c r="F191" s="2">
        <v>18</v>
      </c>
      <c r="G191" s="3">
        <v>36</v>
      </c>
      <c r="H191" s="3">
        <v>9</v>
      </c>
      <c r="I191" s="3">
        <v>9</v>
      </c>
      <c r="J191" s="3"/>
      <c r="K191" s="3">
        <v>5</v>
      </c>
      <c r="L191" s="3">
        <v>20</v>
      </c>
      <c r="M191" s="3">
        <v>14</v>
      </c>
      <c r="O191">
        <f t="shared" si="2"/>
        <v>219</v>
      </c>
    </row>
    <row r="192" spans="1:15" x14ac:dyDescent="0.25">
      <c r="A192" s="4" t="s">
        <v>180</v>
      </c>
      <c r="B192">
        <v>5</v>
      </c>
      <c r="C192">
        <v>6</v>
      </c>
      <c r="D192">
        <v>1</v>
      </c>
      <c r="E192">
        <v>9</v>
      </c>
      <c r="F192" s="2">
        <v>1</v>
      </c>
      <c r="G192" s="3">
        <v>12</v>
      </c>
      <c r="H192" s="3">
        <v>11</v>
      </c>
      <c r="I192" s="3">
        <v>8</v>
      </c>
      <c r="J192" s="3">
        <v>7</v>
      </c>
      <c r="K192" s="3">
        <v>10</v>
      </c>
      <c r="L192" s="3">
        <v>10</v>
      </c>
      <c r="M192" s="3">
        <v>12</v>
      </c>
      <c r="O192">
        <f t="shared" si="2"/>
        <v>92</v>
      </c>
    </row>
    <row r="193" spans="1:15" x14ac:dyDescent="0.25">
      <c r="A193" s="4" t="s">
        <v>181</v>
      </c>
      <c r="B193">
        <v>5</v>
      </c>
      <c r="D193">
        <v>105</v>
      </c>
      <c r="E193">
        <v>16</v>
      </c>
      <c r="F193" s="2">
        <v>1</v>
      </c>
      <c r="G193" s="3">
        <v>7</v>
      </c>
      <c r="H193" s="3">
        <v>2</v>
      </c>
      <c r="I193" s="3">
        <v>2</v>
      </c>
      <c r="J193" s="3">
        <v>1</v>
      </c>
      <c r="K193" s="3">
        <v>13</v>
      </c>
      <c r="L193" s="3">
        <v>4</v>
      </c>
      <c r="M193" s="3"/>
      <c r="O193">
        <f t="shared" si="2"/>
        <v>156</v>
      </c>
    </row>
    <row r="194" spans="1:15" x14ac:dyDescent="0.25">
      <c r="A194" s="4" t="s">
        <v>182</v>
      </c>
      <c r="B194">
        <v>60</v>
      </c>
      <c r="C194">
        <v>8</v>
      </c>
      <c r="D194">
        <v>18</v>
      </c>
      <c r="E194">
        <v>22</v>
      </c>
      <c r="F194" s="2">
        <v>6</v>
      </c>
      <c r="G194" s="3">
        <v>2</v>
      </c>
      <c r="H194" s="3">
        <v>4</v>
      </c>
      <c r="I194" s="3">
        <v>12</v>
      </c>
      <c r="J194" s="3">
        <v>13</v>
      </c>
      <c r="K194" s="3">
        <v>10</v>
      </c>
      <c r="L194" s="3">
        <v>12</v>
      </c>
      <c r="M194" s="3">
        <v>43</v>
      </c>
      <c r="O194">
        <f t="shared" si="2"/>
        <v>210</v>
      </c>
    </row>
    <row r="195" spans="1:15" x14ac:dyDescent="0.25">
      <c r="A195" s="4" t="s">
        <v>183</v>
      </c>
      <c r="B195">
        <v>4</v>
      </c>
      <c r="C195">
        <v>43</v>
      </c>
      <c r="D195">
        <v>6</v>
      </c>
      <c r="E195">
        <v>8</v>
      </c>
      <c r="F195" s="2">
        <v>15</v>
      </c>
      <c r="G195" s="3">
        <v>6</v>
      </c>
      <c r="H195" s="3">
        <v>4</v>
      </c>
      <c r="I195" s="3">
        <v>22</v>
      </c>
      <c r="J195" s="3"/>
      <c r="K195" s="3">
        <v>9</v>
      </c>
      <c r="L195" s="3">
        <v>3</v>
      </c>
      <c r="M195" s="3">
        <v>30</v>
      </c>
      <c r="O195">
        <f t="shared" ref="O195:O258" si="3">SUM(B195:N195)</f>
        <v>150</v>
      </c>
    </row>
    <row r="196" spans="1:15" x14ac:dyDescent="0.25">
      <c r="A196" s="4" t="s">
        <v>184</v>
      </c>
      <c r="B196">
        <v>1</v>
      </c>
      <c r="E196">
        <v>1</v>
      </c>
      <c r="F196" s="2"/>
      <c r="G196" s="3">
        <v>3</v>
      </c>
      <c r="H196" s="3">
        <v>7</v>
      </c>
      <c r="I196" s="3">
        <v>7</v>
      </c>
      <c r="J196" s="3">
        <v>6</v>
      </c>
      <c r="K196" s="3">
        <v>7</v>
      </c>
      <c r="L196" s="3">
        <v>5</v>
      </c>
      <c r="M196" s="3"/>
      <c r="O196">
        <f t="shared" si="3"/>
        <v>37</v>
      </c>
    </row>
    <row r="197" spans="1:15" x14ac:dyDescent="0.25">
      <c r="A197" s="4" t="s">
        <v>185</v>
      </c>
      <c r="C197">
        <v>1</v>
      </c>
      <c r="D197">
        <v>3</v>
      </c>
      <c r="E197">
        <v>4</v>
      </c>
      <c r="F197" s="2">
        <v>2</v>
      </c>
      <c r="G197" s="3"/>
      <c r="H197" s="3"/>
      <c r="I197" s="3"/>
      <c r="J197" s="3"/>
      <c r="K197" s="3">
        <v>2</v>
      </c>
      <c r="L197" s="3">
        <v>1</v>
      </c>
      <c r="M197" s="3">
        <v>3</v>
      </c>
      <c r="O197">
        <f t="shared" si="3"/>
        <v>16</v>
      </c>
    </row>
    <row r="198" spans="1:15" x14ac:dyDescent="0.25">
      <c r="A198" s="4" t="s">
        <v>186</v>
      </c>
      <c r="B198" s="1">
        <v>4</v>
      </c>
      <c r="C198" s="1"/>
      <c r="D198">
        <v>4</v>
      </c>
      <c r="E198" s="2"/>
      <c r="F198" s="2"/>
      <c r="G198" s="3"/>
      <c r="H198" s="3"/>
      <c r="I198" s="3">
        <v>1</v>
      </c>
      <c r="J198" s="3">
        <v>5</v>
      </c>
      <c r="K198" s="3"/>
      <c r="L198" s="3"/>
      <c r="M198" s="3"/>
      <c r="O198">
        <f t="shared" si="3"/>
        <v>14</v>
      </c>
    </row>
    <row r="199" spans="1:15" x14ac:dyDescent="0.25">
      <c r="A199" s="4" t="s">
        <v>187</v>
      </c>
      <c r="B199">
        <v>10</v>
      </c>
      <c r="C199">
        <v>6</v>
      </c>
      <c r="D199">
        <v>4</v>
      </c>
      <c r="E199">
        <v>1</v>
      </c>
      <c r="F199" s="2">
        <v>13</v>
      </c>
      <c r="G199" s="3">
        <v>3</v>
      </c>
      <c r="H199" s="3">
        <v>4</v>
      </c>
      <c r="I199" s="3">
        <v>7</v>
      </c>
      <c r="J199" s="3"/>
      <c r="K199" s="3">
        <v>8</v>
      </c>
      <c r="L199" s="3">
        <v>61</v>
      </c>
      <c r="M199" s="3">
        <v>77</v>
      </c>
      <c r="O199">
        <f t="shared" si="3"/>
        <v>194</v>
      </c>
    </row>
    <row r="200" spans="1:15" x14ac:dyDescent="0.25">
      <c r="A200" s="4" t="s">
        <v>188</v>
      </c>
      <c r="B200">
        <v>15</v>
      </c>
      <c r="C200">
        <v>9</v>
      </c>
      <c r="D200">
        <v>8</v>
      </c>
      <c r="E200">
        <v>72</v>
      </c>
      <c r="F200" s="2">
        <v>34</v>
      </c>
      <c r="G200" s="3">
        <v>19</v>
      </c>
      <c r="H200" s="3">
        <v>10</v>
      </c>
      <c r="I200" s="3">
        <v>2</v>
      </c>
      <c r="J200" s="3"/>
      <c r="K200" s="3">
        <v>7</v>
      </c>
      <c r="L200" s="3">
        <v>2</v>
      </c>
      <c r="M200" s="3"/>
      <c r="O200">
        <f t="shared" si="3"/>
        <v>178</v>
      </c>
    </row>
    <row r="201" spans="1:15" x14ac:dyDescent="0.25">
      <c r="A201" s="4" t="s">
        <v>189</v>
      </c>
      <c r="B201">
        <v>11</v>
      </c>
      <c r="C201">
        <v>4</v>
      </c>
      <c r="D201">
        <v>15</v>
      </c>
      <c r="E201">
        <v>13</v>
      </c>
      <c r="F201" s="2">
        <v>10</v>
      </c>
      <c r="G201" s="3">
        <v>11</v>
      </c>
      <c r="H201" s="3">
        <v>12</v>
      </c>
      <c r="I201" s="3">
        <v>36</v>
      </c>
      <c r="J201" s="3">
        <v>45</v>
      </c>
      <c r="K201" s="3">
        <v>29</v>
      </c>
      <c r="L201" s="3">
        <v>4</v>
      </c>
      <c r="M201" s="3">
        <v>8</v>
      </c>
      <c r="O201">
        <f t="shared" si="3"/>
        <v>198</v>
      </c>
    </row>
    <row r="202" spans="1:15" x14ac:dyDescent="0.25">
      <c r="A202" s="4" t="s">
        <v>190</v>
      </c>
      <c r="B202">
        <v>27</v>
      </c>
      <c r="C202">
        <v>22</v>
      </c>
      <c r="D202">
        <v>10</v>
      </c>
      <c r="E202">
        <v>84</v>
      </c>
      <c r="F202" s="2">
        <v>30</v>
      </c>
      <c r="G202" s="3">
        <v>97</v>
      </c>
      <c r="H202" s="3">
        <v>64</v>
      </c>
      <c r="I202" s="3">
        <v>11</v>
      </c>
      <c r="J202" s="3">
        <v>4</v>
      </c>
      <c r="K202" s="3">
        <v>1</v>
      </c>
      <c r="L202" s="3">
        <v>19</v>
      </c>
      <c r="M202" s="3"/>
      <c r="O202">
        <f t="shared" si="3"/>
        <v>369</v>
      </c>
    </row>
    <row r="203" spans="1:15" x14ac:dyDescent="0.25">
      <c r="A203" s="4" t="s">
        <v>191</v>
      </c>
      <c r="F203" s="2"/>
      <c r="G203" s="3"/>
      <c r="H203" s="3"/>
      <c r="I203" s="3">
        <v>2</v>
      </c>
      <c r="J203" s="3">
        <v>10</v>
      </c>
      <c r="K203" s="3">
        <v>3</v>
      </c>
      <c r="L203" s="3">
        <v>15</v>
      </c>
      <c r="M203" s="3">
        <v>11</v>
      </c>
      <c r="O203">
        <f t="shared" si="3"/>
        <v>41</v>
      </c>
    </row>
    <row r="204" spans="1:15" x14ac:dyDescent="0.25">
      <c r="A204" s="4" t="s">
        <v>192</v>
      </c>
      <c r="B204">
        <v>2</v>
      </c>
      <c r="C204">
        <v>2</v>
      </c>
      <c r="D204">
        <v>16</v>
      </c>
      <c r="E204">
        <v>15</v>
      </c>
      <c r="F204" s="2">
        <v>10</v>
      </c>
      <c r="G204" s="3">
        <v>18</v>
      </c>
      <c r="H204" s="3">
        <v>7</v>
      </c>
      <c r="I204" s="3">
        <v>8</v>
      </c>
      <c r="J204" s="3">
        <v>1</v>
      </c>
      <c r="K204" s="3">
        <v>4</v>
      </c>
      <c r="L204" s="3">
        <v>10</v>
      </c>
      <c r="M204" s="3">
        <v>1</v>
      </c>
      <c r="O204">
        <f t="shared" si="3"/>
        <v>94</v>
      </c>
    </row>
    <row r="205" spans="1:15" x14ac:dyDescent="0.25">
      <c r="A205" s="4" t="s">
        <v>193</v>
      </c>
      <c r="C205">
        <v>5</v>
      </c>
      <c r="D205">
        <v>7</v>
      </c>
      <c r="E205">
        <v>10</v>
      </c>
      <c r="F205" s="2">
        <v>2</v>
      </c>
      <c r="G205" s="3">
        <v>2</v>
      </c>
      <c r="H205" s="3">
        <v>2</v>
      </c>
      <c r="I205" s="3">
        <v>9</v>
      </c>
      <c r="J205" s="3">
        <v>12</v>
      </c>
      <c r="K205" s="3">
        <v>2</v>
      </c>
      <c r="L205" s="3"/>
      <c r="M205" s="3">
        <v>16</v>
      </c>
      <c r="O205">
        <f t="shared" si="3"/>
        <v>67</v>
      </c>
    </row>
    <row r="206" spans="1:15" x14ac:dyDescent="0.25">
      <c r="A206" s="4" t="s">
        <v>194</v>
      </c>
      <c r="B206">
        <v>17</v>
      </c>
      <c r="C206">
        <v>13</v>
      </c>
      <c r="D206">
        <v>6</v>
      </c>
      <c r="E206">
        <v>1</v>
      </c>
      <c r="F206" s="2">
        <v>23</v>
      </c>
      <c r="G206" s="3">
        <v>32</v>
      </c>
      <c r="H206" s="3">
        <v>68</v>
      </c>
      <c r="I206" s="3">
        <v>11</v>
      </c>
      <c r="J206" s="3">
        <v>17</v>
      </c>
      <c r="K206" s="3">
        <v>13</v>
      </c>
      <c r="L206" s="3">
        <v>2</v>
      </c>
      <c r="M206" s="3">
        <v>5</v>
      </c>
      <c r="O206">
        <f t="shared" si="3"/>
        <v>208</v>
      </c>
    </row>
    <row r="207" spans="1:15" x14ac:dyDescent="0.25">
      <c r="A207" s="4" t="s">
        <v>195</v>
      </c>
      <c r="B207">
        <v>4</v>
      </c>
      <c r="C207">
        <v>9</v>
      </c>
      <c r="D207">
        <v>4</v>
      </c>
      <c r="E207">
        <v>2</v>
      </c>
      <c r="F207" s="2">
        <v>2</v>
      </c>
      <c r="G207" s="3">
        <v>11</v>
      </c>
      <c r="H207" s="3">
        <v>7</v>
      </c>
      <c r="I207" s="3">
        <v>15</v>
      </c>
      <c r="J207" s="3"/>
      <c r="K207" s="3">
        <v>8</v>
      </c>
      <c r="L207" s="3">
        <v>9</v>
      </c>
      <c r="M207" s="3">
        <v>2</v>
      </c>
      <c r="O207">
        <f t="shared" si="3"/>
        <v>73</v>
      </c>
    </row>
    <row r="208" spans="1:15" x14ac:dyDescent="0.25">
      <c r="A208" s="4" t="s">
        <v>196</v>
      </c>
      <c r="B208">
        <v>18</v>
      </c>
      <c r="C208">
        <v>20</v>
      </c>
      <c r="D208">
        <v>50</v>
      </c>
      <c r="E208">
        <v>25</v>
      </c>
      <c r="F208" s="2">
        <v>14</v>
      </c>
      <c r="G208" s="3">
        <v>28</v>
      </c>
      <c r="H208" s="3">
        <v>36</v>
      </c>
      <c r="I208" s="3">
        <v>46</v>
      </c>
      <c r="J208" s="3">
        <v>37</v>
      </c>
      <c r="K208" s="3">
        <v>16</v>
      </c>
      <c r="L208" s="3">
        <v>21</v>
      </c>
      <c r="M208" s="3">
        <v>17</v>
      </c>
      <c r="O208">
        <f t="shared" si="3"/>
        <v>328</v>
      </c>
    </row>
    <row r="209" spans="1:15" x14ac:dyDescent="0.25">
      <c r="A209" s="4" t="s">
        <v>197</v>
      </c>
      <c r="D209">
        <v>2</v>
      </c>
      <c r="F209" s="2"/>
      <c r="G209" s="3"/>
      <c r="H209" s="3">
        <v>3</v>
      </c>
      <c r="I209" s="3">
        <v>11</v>
      </c>
      <c r="J209" s="3"/>
      <c r="K209" s="3"/>
      <c r="L209" s="3"/>
      <c r="M209" s="3"/>
      <c r="O209">
        <f t="shared" si="3"/>
        <v>16</v>
      </c>
    </row>
    <row r="210" spans="1:15" x14ac:dyDescent="0.25">
      <c r="A210" s="4" t="s">
        <v>198</v>
      </c>
      <c r="B210">
        <v>18</v>
      </c>
      <c r="C210" s="1">
        <v>6</v>
      </c>
      <c r="D210">
        <v>3</v>
      </c>
      <c r="E210">
        <v>7</v>
      </c>
      <c r="F210" s="2">
        <v>1</v>
      </c>
      <c r="G210" s="3"/>
      <c r="H210" s="3"/>
      <c r="I210" s="3">
        <v>11</v>
      </c>
      <c r="J210" s="3">
        <v>2</v>
      </c>
      <c r="K210" s="3">
        <v>1</v>
      </c>
      <c r="L210" s="3">
        <v>6</v>
      </c>
      <c r="M210" s="3">
        <v>6</v>
      </c>
      <c r="O210">
        <f t="shared" si="3"/>
        <v>61</v>
      </c>
    </row>
    <row r="211" spans="1:15" x14ac:dyDescent="0.25">
      <c r="A211" s="4" t="s">
        <v>199</v>
      </c>
      <c r="E211">
        <v>1</v>
      </c>
      <c r="F211" s="2">
        <v>13</v>
      </c>
      <c r="G211" s="3">
        <v>7</v>
      </c>
      <c r="H211" s="3"/>
      <c r="I211" s="3"/>
      <c r="J211" s="3">
        <v>3</v>
      </c>
      <c r="K211" s="3"/>
      <c r="L211" s="3"/>
      <c r="M211" s="3">
        <v>2</v>
      </c>
      <c r="O211">
        <f t="shared" si="3"/>
        <v>26</v>
      </c>
    </row>
    <row r="212" spans="1:15" x14ac:dyDescent="0.25">
      <c r="A212" s="4" t="s">
        <v>200</v>
      </c>
      <c r="B212">
        <v>7</v>
      </c>
      <c r="C212" s="1">
        <v>8</v>
      </c>
      <c r="D212">
        <v>15</v>
      </c>
      <c r="E212">
        <v>10</v>
      </c>
      <c r="F212" s="2">
        <v>5</v>
      </c>
      <c r="G212" s="3">
        <v>4</v>
      </c>
      <c r="H212" s="3">
        <v>17</v>
      </c>
      <c r="I212" s="3">
        <v>3</v>
      </c>
      <c r="J212" s="3"/>
      <c r="K212" s="3">
        <v>1</v>
      </c>
      <c r="L212" s="3">
        <v>6</v>
      </c>
      <c r="M212" s="3">
        <v>14</v>
      </c>
      <c r="O212">
        <f t="shared" si="3"/>
        <v>90</v>
      </c>
    </row>
    <row r="213" spans="1:15" x14ac:dyDescent="0.25">
      <c r="A213" s="4" t="s">
        <v>201</v>
      </c>
      <c r="F213" s="2"/>
      <c r="G213" s="3">
        <v>19</v>
      </c>
      <c r="H213" s="3"/>
      <c r="I213" s="3"/>
      <c r="J213" s="3"/>
      <c r="K213" s="3"/>
      <c r="L213" s="3"/>
      <c r="M213" s="3"/>
      <c r="O213">
        <f t="shared" si="3"/>
        <v>19</v>
      </c>
    </row>
    <row r="214" spans="1:15" x14ac:dyDescent="0.25">
      <c r="A214" s="4" t="s">
        <v>202</v>
      </c>
      <c r="F214" s="2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2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2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C217">
        <v>5</v>
      </c>
      <c r="F217" s="2"/>
      <c r="G217" s="3"/>
      <c r="H217" s="3"/>
      <c r="I217" s="3">
        <v>8</v>
      </c>
      <c r="J217" s="3">
        <v>4</v>
      </c>
      <c r="K217" s="3">
        <v>4</v>
      </c>
      <c r="L217" s="3"/>
      <c r="M217" s="3">
        <v>3</v>
      </c>
      <c r="O217">
        <f t="shared" si="3"/>
        <v>24</v>
      </c>
    </row>
    <row r="218" spans="1:15" x14ac:dyDescent="0.25">
      <c r="A218" s="4" t="s">
        <v>206</v>
      </c>
      <c r="F218" s="2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2"/>
      <c r="G219" s="3"/>
      <c r="H219" s="3"/>
      <c r="I219" s="3"/>
      <c r="J219" s="3"/>
      <c r="K219" s="3">
        <v>2</v>
      </c>
      <c r="L219" s="3"/>
      <c r="M219" s="3"/>
      <c r="O219">
        <f t="shared" si="3"/>
        <v>2</v>
      </c>
    </row>
    <row r="220" spans="1:15" x14ac:dyDescent="0.25">
      <c r="A220" s="4" t="s">
        <v>208</v>
      </c>
      <c r="B220">
        <v>55</v>
      </c>
      <c r="C220">
        <v>65</v>
      </c>
      <c r="D220">
        <v>59</v>
      </c>
      <c r="E220">
        <v>58</v>
      </c>
      <c r="F220" s="2">
        <v>62</v>
      </c>
      <c r="G220" s="3">
        <v>50</v>
      </c>
      <c r="H220" s="3">
        <v>67</v>
      </c>
      <c r="I220" s="3">
        <v>70</v>
      </c>
      <c r="J220" s="3">
        <v>33</v>
      </c>
      <c r="K220" s="3">
        <v>55</v>
      </c>
      <c r="L220" s="3">
        <v>40</v>
      </c>
      <c r="M220" s="3">
        <v>51</v>
      </c>
      <c r="O220">
        <f t="shared" si="3"/>
        <v>665</v>
      </c>
    </row>
    <row r="221" spans="1:15" x14ac:dyDescent="0.25">
      <c r="A221" s="4" t="s">
        <v>209</v>
      </c>
      <c r="F221" s="2"/>
      <c r="G221" s="3"/>
      <c r="H221" s="3"/>
      <c r="I221" s="3">
        <v>2</v>
      </c>
      <c r="J221" s="3">
        <v>2</v>
      </c>
      <c r="K221" s="3"/>
      <c r="L221" s="3"/>
      <c r="M221" s="3"/>
      <c r="O221">
        <f t="shared" si="3"/>
        <v>4</v>
      </c>
    </row>
    <row r="222" spans="1:15" x14ac:dyDescent="0.25">
      <c r="A222" s="4" t="s">
        <v>210</v>
      </c>
      <c r="C222">
        <v>8</v>
      </c>
      <c r="F222" s="2"/>
      <c r="G222" s="3">
        <v>1</v>
      </c>
      <c r="H222" s="3"/>
      <c r="I222" s="3"/>
      <c r="J222" s="3"/>
      <c r="K222" s="3">
        <v>1</v>
      </c>
      <c r="L222" s="3"/>
      <c r="M222" s="3"/>
      <c r="O222">
        <f t="shared" si="3"/>
        <v>10</v>
      </c>
    </row>
    <row r="223" spans="1:15" x14ac:dyDescent="0.25">
      <c r="A223" s="4" t="s">
        <v>211</v>
      </c>
      <c r="F223" s="2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2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2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2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B227">
        <v>16</v>
      </c>
      <c r="C227">
        <v>8</v>
      </c>
      <c r="D227">
        <v>8</v>
      </c>
      <c r="E227">
        <v>14</v>
      </c>
      <c r="F227" s="2">
        <v>25</v>
      </c>
      <c r="G227" s="3">
        <v>10</v>
      </c>
      <c r="H227" s="3">
        <v>9</v>
      </c>
      <c r="I227" s="3">
        <v>12</v>
      </c>
      <c r="J227" s="3">
        <v>31</v>
      </c>
      <c r="K227" s="3">
        <v>17</v>
      </c>
      <c r="L227" s="3">
        <v>7</v>
      </c>
      <c r="M227" s="3">
        <v>1</v>
      </c>
      <c r="O227">
        <f t="shared" si="3"/>
        <v>158</v>
      </c>
    </row>
    <row r="228" spans="1:15" x14ac:dyDescent="0.25">
      <c r="A228" s="4" t="s">
        <v>216</v>
      </c>
      <c r="F228" s="2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2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B230">
        <v>36</v>
      </c>
      <c r="C230">
        <v>6</v>
      </c>
      <c r="D230">
        <v>3</v>
      </c>
      <c r="F230" s="2">
        <v>7</v>
      </c>
      <c r="G230" s="3">
        <v>6</v>
      </c>
      <c r="H230" s="3">
        <v>11</v>
      </c>
      <c r="I230" s="3">
        <v>1</v>
      </c>
      <c r="J230" s="3">
        <v>2</v>
      </c>
      <c r="K230" s="3">
        <v>13</v>
      </c>
      <c r="L230" s="3">
        <v>6</v>
      </c>
      <c r="M230" s="3"/>
      <c r="O230">
        <f t="shared" si="3"/>
        <v>91</v>
      </c>
    </row>
    <row r="231" spans="1:15" x14ac:dyDescent="0.25">
      <c r="A231" s="4" t="s">
        <v>219</v>
      </c>
      <c r="F231" s="2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2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2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2">
        <v>1</v>
      </c>
      <c r="G234" s="3"/>
      <c r="H234" s="3"/>
      <c r="I234" s="3"/>
      <c r="J234" s="3"/>
      <c r="K234" s="3"/>
      <c r="L234" s="3"/>
      <c r="M234" s="3"/>
      <c r="O234">
        <f t="shared" si="3"/>
        <v>1</v>
      </c>
    </row>
    <row r="235" spans="1:15" x14ac:dyDescent="0.25">
      <c r="A235" s="4" t="s">
        <v>223</v>
      </c>
      <c r="B235">
        <v>1</v>
      </c>
      <c r="C235">
        <v>1</v>
      </c>
      <c r="D235">
        <v>1</v>
      </c>
      <c r="F235" s="2">
        <v>5</v>
      </c>
      <c r="G235" s="3"/>
      <c r="H235" s="3"/>
      <c r="I235" s="3"/>
      <c r="J235" s="3"/>
      <c r="K235" s="3">
        <v>5</v>
      </c>
      <c r="L235" s="3">
        <v>18</v>
      </c>
      <c r="M235" s="3">
        <v>1</v>
      </c>
      <c r="O235">
        <f t="shared" si="3"/>
        <v>32</v>
      </c>
    </row>
    <row r="236" spans="1:15" x14ac:dyDescent="0.25">
      <c r="A236" s="4" t="s">
        <v>224</v>
      </c>
      <c r="F236" s="2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2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B238">
        <v>22</v>
      </c>
      <c r="C238">
        <v>19</v>
      </c>
      <c r="D238">
        <v>19</v>
      </c>
      <c r="E238">
        <v>21</v>
      </c>
      <c r="F238" s="2">
        <v>28</v>
      </c>
      <c r="G238" s="3">
        <v>27</v>
      </c>
      <c r="H238" s="3">
        <v>24</v>
      </c>
      <c r="I238" s="3">
        <v>29</v>
      </c>
      <c r="J238" s="3">
        <v>23</v>
      </c>
      <c r="K238" s="3">
        <v>10</v>
      </c>
      <c r="L238" s="3">
        <v>17</v>
      </c>
      <c r="M238" s="3">
        <v>16</v>
      </c>
      <c r="O238">
        <f t="shared" si="3"/>
        <v>255</v>
      </c>
    </row>
    <row r="239" spans="1:15" x14ac:dyDescent="0.25">
      <c r="A239" s="4" t="s">
        <v>227</v>
      </c>
      <c r="F239" s="2"/>
      <c r="G239" s="3"/>
      <c r="H239" s="3">
        <v>4</v>
      </c>
      <c r="I239" s="3"/>
      <c r="J239" s="3"/>
      <c r="K239" s="3"/>
      <c r="L239" s="3">
        <v>3</v>
      </c>
      <c r="M239" s="3"/>
      <c r="O239">
        <f t="shared" si="3"/>
        <v>7</v>
      </c>
    </row>
    <row r="240" spans="1:15" x14ac:dyDescent="0.25">
      <c r="A240" s="4" t="s">
        <v>228</v>
      </c>
      <c r="F240" s="2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C241">
        <v>1</v>
      </c>
      <c r="D241">
        <v>17</v>
      </c>
      <c r="F241" s="2">
        <v>3</v>
      </c>
      <c r="G241" s="3"/>
      <c r="H241" s="3">
        <v>4</v>
      </c>
      <c r="I241" s="3">
        <v>1</v>
      </c>
      <c r="J241" s="3"/>
      <c r="K241" s="3">
        <v>3</v>
      </c>
      <c r="L241" s="3">
        <v>2</v>
      </c>
      <c r="M241" s="3">
        <v>2</v>
      </c>
      <c r="O241">
        <f t="shared" si="3"/>
        <v>33</v>
      </c>
    </row>
    <row r="242" spans="1:15" x14ac:dyDescent="0.25">
      <c r="A242" s="4" t="s">
        <v>230</v>
      </c>
      <c r="F242" s="2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2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2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D245">
        <v>7</v>
      </c>
      <c r="E245">
        <v>2</v>
      </c>
      <c r="F245" s="2"/>
      <c r="G245" s="3"/>
      <c r="H245" s="3">
        <v>13</v>
      </c>
      <c r="I245" s="3">
        <v>9</v>
      </c>
      <c r="J245" s="3">
        <v>3</v>
      </c>
      <c r="K245" s="3">
        <v>9</v>
      </c>
      <c r="L245" s="3"/>
      <c r="M245" s="3">
        <v>3</v>
      </c>
      <c r="O245">
        <f t="shared" si="3"/>
        <v>46</v>
      </c>
    </row>
    <row r="246" spans="1:15" x14ac:dyDescent="0.25">
      <c r="A246" s="4" t="s">
        <v>234</v>
      </c>
      <c r="F246" s="2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B247">
        <v>81</v>
      </c>
      <c r="C247">
        <v>49</v>
      </c>
      <c r="D247">
        <v>88</v>
      </c>
      <c r="E247">
        <v>59</v>
      </c>
      <c r="F247" s="2">
        <v>67</v>
      </c>
      <c r="G247" s="3">
        <v>49</v>
      </c>
      <c r="H247" s="3">
        <v>69</v>
      </c>
      <c r="I247" s="3">
        <v>49</v>
      </c>
      <c r="J247" s="3">
        <v>47</v>
      </c>
      <c r="K247" s="3">
        <v>41</v>
      </c>
      <c r="L247" s="3">
        <v>41</v>
      </c>
      <c r="M247" s="3">
        <v>25</v>
      </c>
      <c r="O247">
        <f t="shared" si="3"/>
        <v>665</v>
      </c>
    </row>
    <row r="248" spans="1:15" x14ac:dyDescent="0.25">
      <c r="A248" s="4" t="s">
        <v>236</v>
      </c>
      <c r="F248" s="2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2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B250">
        <v>2</v>
      </c>
      <c r="C250">
        <v>10</v>
      </c>
      <c r="D250">
        <v>4</v>
      </c>
      <c r="E250" s="2">
        <v>11</v>
      </c>
      <c r="F250" s="2">
        <v>2</v>
      </c>
      <c r="G250" s="3">
        <v>2</v>
      </c>
      <c r="H250" s="3">
        <v>3</v>
      </c>
      <c r="I250" s="3">
        <v>4</v>
      </c>
      <c r="J250" s="3"/>
      <c r="K250" s="3">
        <v>11</v>
      </c>
      <c r="L250" s="3"/>
      <c r="M250" s="3"/>
      <c r="O250">
        <f t="shared" si="3"/>
        <v>49</v>
      </c>
    </row>
    <row r="251" spans="1:15" x14ac:dyDescent="0.25">
      <c r="A251" s="4" t="s">
        <v>239</v>
      </c>
      <c r="E251" s="2"/>
      <c r="F251" s="2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2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E253">
        <v>1</v>
      </c>
      <c r="F253" s="2"/>
      <c r="G253" s="3"/>
      <c r="H253" s="3"/>
      <c r="I253" s="3"/>
      <c r="J253" s="3"/>
      <c r="K253" s="3"/>
      <c r="L253" s="3"/>
      <c r="M253" s="3"/>
      <c r="O253">
        <f t="shared" si="3"/>
        <v>1</v>
      </c>
    </row>
    <row r="254" spans="1:15" x14ac:dyDescent="0.25">
      <c r="A254" s="4" t="s">
        <v>242</v>
      </c>
      <c r="C254">
        <v>4</v>
      </c>
      <c r="F254" s="2"/>
      <c r="G254" s="3"/>
      <c r="H254" s="3"/>
      <c r="I254" s="3"/>
      <c r="J254" s="3"/>
      <c r="K254" s="3"/>
      <c r="L254" s="3"/>
      <c r="M254" s="3"/>
      <c r="O254">
        <f t="shared" si="3"/>
        <v>4</v>
      </c>
    </row>
    <row r="255" spans="1:15" x14ac:dyDescent="0.25">
      <c r="A255" s="4" t="s">
        <v>243</v>
      </c>
      <c r="B255">
        <v>15</v>
      </c>
      <c r="C255">
        <v>7</v>
      </c>
      <c r="D255">
        <v>10</v>
      </c>
      <c r="E255">
        <v>15</v>
      </c>
      <c r="F255" s="2">
        <v>10</v>
      </c>
      <c r="G255" s="3">
        <v>7</v>
      </c>
      <c r="H255" s="3">
        <v>9</v>
      </c>
      <c r="I255" s="3">
        <v>23</v>
      </c>
      <c r="J255" s="3">
        <v>11</v>
      </c>
      <c r="K255" s="3">
        <v>5</v>
      </c>
      <c r="L255" s="3">
        <v>12</v>
      </c>
      <c r="M255" s="3">
        <v>81</v>
      </c>
      <c r="O255">
        <f t="shared" si="3"/>
        <v>205</v>
      </c>
    </row>
    <row r="256" spans="1:15" x14ac:dyDescent="0.25">
      <c r="A256" s="4" t="s">
        <v>244</v>
      </c>
      <c r="F256" s="2"/>
      <c r="G256" s="3"/>
      <c r="H256" s="3"/>
      <c r="I256" s="3"/>
      <c r="J256" s="3"/>
      <c r="K256" s="3">
        <v>2</v>
      </c>
      <c r="L256" s="3"/>
      <c r="M256" s="3"/>
      <c r="O256">
        <f t="shared" si="3"/>
        <v>2</v>
      </c>
    </row>
    <row r="257" spans="1:15" x14ac:dyDescent="0.25">
      <c r="A257" s="4" t="s">
        <v>245</v>
      </c>
      <c r="F257" s="2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B258">
        <v>2</v>
      </c>
      <c r="C258">
        <v>3</v>
      </c>
      <c r="F258" s="2"/>
      <c r="G258" s="3"/>
      <c r="H258" s="3"/>
      <c r="I258" s="3"/>
      <c r="J258" s="3"/>
      <c r="K258" s="3"/>
      <c r="L258" s="3"/>
      <c r="M258" s="3"/>
      <c r="O258">
        <f t="shared" si="3"/>
        <v>5</v>
      </c>
    </row>
    <row r="259" spans="1:15" x14ac:dyDescent="0.25">
      <c r="A259" s="4" t="s">
        <v>247</v>
      </c>
      <c r="F259" s="2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2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2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2">
        <v>2</v>
      </c>
      <c r="G262" s="3"/>
      <c r="H262" s="3">
        <v>4</v>
      </c>
      <c r="I262" s="3">
        <v>26</v>
      </c>
      <c r="J262" s="3"/>
      <c r="K262" s="3">
        <v>2</v>
      </c>
      <c r="L262" s="3"/>
      <c r="M262" s="3"/>
      <c r="O262">
        <f t="shared" si="4"/>
        <v>34</v>
      </c>
    </row>
    <row r="263" spans="1:15" x14ac:dyDescent="0.25">
      <c r="A263" s="4" t="s">
        <v>251</v>
      </c>
      <c r="F263" s="2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2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2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2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2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2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2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2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B271">
        <v>4</v>
      </c>
      <c r="F271" s="2"/>
      <c r="G271" s="3"/>
      <c r="H271" s="3"/>
      <c r="I271" s="3">
        <v>6</v>
      </c>
      <c r="J271" s="3">
        <v>9</v>
      </c>
      <c r="K271" s="3">
        <v>9</v>
      </c>
      <c r="L271" s="3">
        <v>1</v>
      </c>
      <c r="M271" s="3"/>
      <c r="O271">
        <f t="shared" si="4"/>
        <v>29</v>
      </c>
    </row>
    <row r="272" spans="1:15" x14ac:dyDescent="0.25">
      <c r="A272" s="4" t="s">
        <v>260</v>
      </c>
      <c r="F272" s="2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2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2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2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2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2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2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2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2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2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2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2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2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2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2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2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D288">
        <v>3</v>
      </c>
      <c r="E288">
        <v>3</v>
      </c>
      <c r="F288" s="2">
        <v>3</v>
      </c>
      <c r="G288" s="3"/>
      <c r="H288" s="3"/>
      <c r="I288" s="3">
        <v>1</v>
      </c>
      <c r="J288" s="3"/>
      <c r="K288" s="3"/>
      <c r="L288" s="3"/>
      <c r="M288" s="3"/>
      <c r="O288">
        <f t="shared" si="4"/>
        <v>10</v>
      </c>
    </row>
    <row r="289" spans="1:15" x14ac:dyDescent="0.25">
      <c r="A289" s="4" t="s">
        <v>276</v>
      </c>
      <c r="F289" s="2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2"/>
      <c r="G290" s="3">
        <v>1</v>
      </c>
      <c r="H290" s="3"/>
      <c r="I290" s="3"/>
      <c r="J290" s="3"/>
      <c r="K290" s="3"/>
      <c r="L290" s="3"/>
      <c r="M290" s="3"/>
      <c r="O290">
        <f t="shared" si="4"/>
        <v>1</v>
      </c>
    </row>
    <row r="291" spans="1:15" x14ac:dyDescent="0.25">
      <c r="A291" s="4" t="s">
        <v>278</v>
      </c>
      <c r="F291" s="2"/>
      <c r="G291" s="3"/>
      <c r="H291" s="3"/>
      <c r="I291" s="3"/>
      <c r="J291" s="3"/>
      <c r="K291" s="3"/>
      <c r="L291" s="3">
        <v>3</v>
      </c>
      <c r="M291" s="3">
        <v>10</v>
      </c>
      <c r="O291">
        <f t="shared" si="4"/>
        <v>13</v>
      </c>
    </row>
    <row r="292" spans="1:15" x14ac:dyDescent="0.25">
      <c r="A292" s="4" t="s">
        <v>279</v>
      </c>
      <c r="F292" s="2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2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2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E295">
        <v>1</v>
      </c>
      <c r="F295" s="2"/>
      <c r="G295" s="3"/>
      <c r="H295" s="3"/>
      <c r="I295" s="3">
        <v>5</v>
      </c>
      <c r="J295" s="3"/>
      <c r="K295" s="3">
        <v>3</v>
      </c>
      <c r="L295" s="3"/>
      <c r="M295" s="3"/>
      <c r="O295">
        <f t="shared" si="4"/>
        <v>9</v>
      </c>
    </row>
    <row r="296" spans="1:15" x14ac:dyDescent="0.25">
      <c r="A296" s="4" t="s">
        <v>283</v>
      </c>
      <c r="F296" s="2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2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B298">
        <v>5</v>
      </c>
      <c r="C298">
        <v>5</v>
      </c>
      <c r="F298" s="2"/>
      <c r="G298" s="3"/>
      <c r="H298" s="3"/>
      <c r="I298" s="3"/>
      <c r="J298" s="3"/>
      <c r="K298" s="3"/>
      <c r="L298" s="3"/>
      <c r="M298" s="3"/>
      <c r="O298">
        <f t="shared" si="4"/>
        <v>10</v>
      </c>
    </row>
    <row r="299" spans="1:15" x14ac:dyDescent="0.25">
      <c r="A299" s="4" t="s">
        <v>286</v>
      </c>
      <c r="F299" s="2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2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2"/>
      <c r="G301" s="3">
        <v>8</v>
      </c>
      <c r="H301" s="3">
        <v>5</v>
      </c>
      <c r="I301" s="3"/>
      <c r="J301" s="3">
        <v>1</v>
      </c>
      <c r="K301" s="3"/>
      <c r="L301" s="3"/>
      <c r="M301" s="3"/>
      <c r="O301">
        <f t="shared" si="4"/>
        <v>14</v>
      </c>
    </row>
    <row r="302" spans="1:15" x14ac:dyDescent="0.25">
      <c r="A302" s="4" t="s">
        <v>289</v>
      </c>
      <c r="F302" s="2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2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2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2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2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2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2"/>
      <c r="G308" s="3"/>
      <c r="H308" s="3"/>
      <c r="I308" s="3">
        <v>2</v>
      </c>
      <c r="J308" s="3">
        <v>4</v>
      </c>
      <c r="K308" s="3">
        <v>14</v>
      </c>
      <c r="L308" s="3"/>
      <c r="M308" s="3"/>
      <c r="O308">
        <f t="shared" si="4"/>
        <v>20</v>
      </c>
    </row>
    <row r="309" spans="1:15" x14ac:dyDescent="0.25">
      <c r="A309" s="4" t="s">
        <v>296</v>
      </c>
      <c r="D309">
        <v>4</v>
      </c>
      <c r="E309">
        <v>1</v>
      </c>
      <c r="F309" s="2"/>
      <c r="G309" s="3"/>
      <c r="H309" s="3"/>
      <c r="I309" s="3"/>
      <c r="J309" s="3"/>
      <c r="K309" s="3"/>
      <c r="L309" s="3">
        <v>1</v>
      </c>
      <c r="M309" s="3"/>
      <c r="O309">
        <f t="shared" si="4"/>
        <v>6</v>
      </c>
    </row>
    <row r="310" spans="1:15" x14ac:dyDescent="0.25">
      <c r="A310" s="4" t="s">
        <v>297</v>
      </c>
      <c r="F310" s="2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2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2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2"/>
      <c r="G313" s="3">
        <v>2</v>
      </c>
      <c r="H313" s="3">
        <v>1</v>
      </c>
      <c r="I313" s="3"/>
      <c r="J313" s="3"/>
      <c r="K313" s="3">
        <v>2</v>
      </c>
      <c r="L313" s="3">
        <v>2</v>
      </c>
      <c r="M313" s="3">
        <v>1</v>
      </c>
      <c r="O313">
        <f t="shared" si="4"/>
        <v>8</v>
      </c>
    </row>
    <row r="314" spans="1:15" x14ac:dyDescent="0.25">
      <c r="A314" s="4" t="s">
        <v>301</v>
      </c>
      <c r="F314" s="2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2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2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2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2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2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E320">
        <v>1</v>
      </c>
      <c r="F320" s="2">
        <v>1</v>
      </c>
      <c r="G320" s="3">
        <v>12</v>
      </c>
      <c r="H320" s="3"/>
      <c r="I320" s="3"/>
      <c r="J320" s="3"/>
      <c r="K320" s="3"/>
      <c r="L320" s="3"/>
      <c r="M320" s="3"/>
      <c r="O320">
        <f t="shared" si="4"/>
        <v>14</v>
      </c>
    </row>
    <row r="321" spans="1:15" x14ac:dyDescent="0.25">
      <c r="A321" s="4" t="s">
        <v>308</v>
      </c>
      <c r="E321" s="2"/>
      <c r="F321" s="2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2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2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2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B325">
        <v>25</v>
      </c>
      <c r="C325">
        <v>18</v>
      </c>
      <c r="D325">
        <v>16</v>
      </c>
      <c r="E325">
        <v>6</v>
      </c>
      <c r="F325" s="2">
        <v>2</v>
      </c>
      <c r="G325" s="3">
        <v>11</v>
      </c>
      <c r="H325" s="3">
        <v>25</v>
      </c>
      <c r="I325" s="3">
        <v>9</v>
      </c>
      <c r="J325" s="3">
        <v>23</v>
      </c>
      <c r="K325" s="3">
        <v>55</v>
      </c>
      <c r="L325" s="3">
        <v>27</v>
      </c>
      <c r="M325" s="3">
        <v>19</v>
      </c>
      <c r="O325">
        <f t="shared" si="5"/>
        <v>236</v>
      </c>
    </row>
    <row r="326" spans="1:15" x14ac:dyDescent="0.25">
      <c r="A326" s="4" t="s">
        <v>313</v>
      </c>
      <c r="F326" s="2">
        <v>5</v>
      </c>
      <c r="G326" s="3"/>
      <c r="H326" s="3"/>
      <c r="I326" s="3"/>
      <c r="J326" s="3"/>
      <c r="K326" s="3"/>
      <c r="L326" s="3"/>
      <c r="M326" s="3"/>
      <c r="O326">
        <f t="shared" si="5"/>
        <v>5</v>
      </c>
    </row>
    <row r="327" spans="1:15" x14ac:dyDescent="0.25">
      <c r="A327" s="4" t="s">
        <v>314</v>
      </c>
      <c r="F327" s="2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2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2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B330">
        <v>3</v>
      </c>
      <c r="D330">
        <v>1</v>
      </c>
      <c r="F330" s="2"/>
      <c r="G330" s="3"/>
      <c r="H330" s="3"/>
      <c r="I330" s="3"/>
      <c r="J330" s="3"/>
      <c r="K330" s="3"/>
      <c r="L330" s="3"/>
      <c r="M330" s="3"/>
      <c r="O330">
        <f t="shared" si="5"/>
        <v>4</v>
      </c>
    </row>
    <row r="331" spans="1:15" x14ac:dyDescent="0.25">
      <c r="A331" s="4" t="s">
        <v>318</v>
      </c>
      <c r="F331" s="2"/>
      <c r="G331" s="3">
        <v>6</v>
      </c>
      <c r="H331" s="3">
        <v>26</v>
      </c>
      <c r="I331" s="3">
        <v>2</v>
      </c>
      <c r="J331" s="3"/>
      <c r="K331" s="3">
        <v>2</v>
      </c>
      <c r="L331" s="3"/>
      <c r="M331" s="3"/>
      <c r="O331">
        <f t="shared" si="5"/>
        <v>36</v>
      </c>
    </row>
    <row r="332" spans="1:15" x14ac:dyDescent="0.25">
      <c r="A332" s="4" t="s">
        <v>319</v>
      </c>
      <c r="F332" s="2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2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B334">
        <v>4</v>
      </c>
      <c r="C334">
        <v>2</v>
      </c>
      <c r="E334">
        <v>3</v>
      </c>
      <c r="F334" s="2">
        <v>3</v>
      </c>
      <c r="G334" s="3">
        <v>1</v>
      </c>
      <c r="H334" s="3"/>
      <c r="I334" s="3"/>
      <c r="J334" s="3"/>
      <c r="K334" s="3"/>
      <c r="L334" s="3"/>
      <c r="M334" s="3"/>
      <c r="O334">
        <f t="shared" si="5"/>
        <v>13</v>
      </c>
    </row>
    <row r="335" spans="1:15" x14ac:dyDescent="0.25">
      <c r="A335" s="4" t="s">
        <v>322</v>
      </c>
      <c r="F335" s="2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2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2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2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2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2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B341">
        <v>5</v>
      </c>
      <c r="F341" s="2"/>
      <c r="G341" s="3">
        <v>26</v>
      </c>
      <c r="H341" s="3">
        <v>23</v>
      </c>
      <c r="I341" s="3"/>
      <c r="J341" s="3"/>
      <c r="K341" s="3"/>
      <c r="L341" s="3">
        <v>6</v>
      </c>
      <c r="M341" s="3"/>
      <c r="O341">
        <f t="shared" si="5"/>
        <v>60</v>
      </c>
    </row>
    <row r="342" spans="1:15" x14ac:dyDescent="0.25">
      <c r="A342" s="4" t="s">
        <v>329</v>
      </c>
      <c r="F342" s="2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B343">
        <v>1</v>
      </c>
      <c r="C343">
        <v>4</v>
      </c>
      <c r="D343">
        <v>2</v>
      </c>
      <c r="E343">
        <v>2</v>
      </c>
      <c r="F343" s="2">
        <v>2</v>
      </c>
      <c r="G343" s="3">
        <v>3</v>
      </c>
      <c r="H343" s="3">
        <v>3</v>
      </c>
      <c r="I343" s="3">
        <v>3</v>
      </c>
      <c r="J343" s="3">
        <v>11</v>
      </c>
      <c r="K343" s="3">
        <v>12</v>
      </c>
      <c r="L343" s="3">
        <v>10</v>
      </c>
      <c r="M343" s="3">
        <v>4</v>
      </c>
      <c r="O343">
        <f t="shared" si="5"/>
        <v>57</v>
      </c>
    </row>
    <row r="344" spans="1:15" x14ac:dyDescent="0.25">
      <c r="A344" s="4" t="s">
        <v>331</v>
      </c>
      <c r="F344" s="2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B345">
        <v>7</v>
      </c>
      <c r="C345">
        <v>3</v>
      </c>
      <c r="D345">
        <v>4</v>
      </c>
      <c r="E345">
        <v>10</v>
      </c>
      <c r="F345" s="2">
        <v>16</v>
      </c>
      <c r="G345" s="3">
        <v>6</v>
      </c>
      <c r="H345" s="3"/>
      <c r="I345" s="3">
        <v>4</v>
      </c>
      <c r="J345" s="3">
        <v>3</v>
      </c>
      <c r="K345" s="3">
        <v>5</v>
      </c>
      <c r="L345" s="3">
        <v>2</v>
      </c>
      <c r="M345" s="3"/>
      <c r="O345">
        <f t="shared" si="5"/>
        <v>60</v>
      </c>
    </row>
    <row r="346" spans="1:15" x14ac:dyDescent="0.25">
      <c r="A346" s="4" t="s">
        <v>333</v>
      </c>
      <c r="F346" s="2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2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B348">
        <v>7</v>
      </c>
      <c r="C348">
        <v>3</v>
      </c>
      <c r="D348">
        <v>8</v>
      </c>
      <c r="E348">
        <v>7</v>
      </c>
      <c r="F348" s="2">
        <v>2</v>
      </c>
      <c r="G348" s="3">
        <v>6</v>
      </c>
      <c r="H348" s="3">
        <v>9</v>
      </c>
      <c r="I348" s="3">
        <v>6</v>
      </c>
      <c r="J348" s="3">
        <v>2</v>
      </c>
      <c r="K348" s="3">
        <v>5</v>
      </c>
      <c r="L348" s="3">
        <v>5</v>
      </c>
      <c r="M348" s="3">
        <v>4</v>
      </c>
      <c r="O348">
        <f t="shared" si="5"/>
        <v>64</v>
      </c>
    </row>
    <row r="349" spans="1:15" x14ac:dyDescent="0.25">
      <c r="A349" s="4" t="s">
        <v>336</v>
      </c>
      <c r="F349" s="2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2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2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2"/>
      <c r="G352" s="3"/>
      <c r="H352" s="3"/>
      <c r="I352" s="3">
        <v>1</v>
      </c>
      <c r="J352" s="3">
        <v>1</v>
      </c>
      <c r="K352" s="3"/>
      <c r="L352" s="3"/>
      <c r="M352" s="3"/>
      <c r="O352">
        <f t="shared" si="5"/>
        <v>2</v>
      </c>
    </row>
    <row r="353" spans="1:15" x14ac:dyDescent="0.25">
      <c r="A353" s="4" t="s">
        <v>340</v>
      </c>
      <c r="B353">
        <v>31</v>
      </c>
      <c r="C353">
        <v>3</v>
      </c>
      <c r="D353">
        <v>12</v>
      </c>
      <c r="E353">
        <v>17</v>
      </c>
      <c r="F353" s="2"/>
      <c r="G353" s="3">
        <v>11</v>
      </c>
      <c r="H353" s="3">
        <v>25</v>
      </c>
      <c r="I353" s="3">
        <v>8</v>
      </c>
      <c r="J353" s="3"/>
      <c r="K353" s="3"/>
      <c r="L353" s="3"/>
      <c r="M353" s="3">
        <v>8</v>
      </c>
      <c r="O353">
        <f t="shared" si="5"/>
        <v>115</v>
      </c>
    </row>
    <row r="354" spans="1:15" x14ac:dyDescent="0.25">
      <c r="A354" s="4" t="s">
        <v>341</v>
      </c>
      <c r="F354" s="2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2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B356">
        <v>1</v>
      </c>
      <c r="F356" s="2"/>
      <c r="G356" s="3"/>
      <c r="H356" s="3"/>
      <c r="I356" s="3"/>
      <c r="J356" s="3"/>
      <c r="K356" s="3"/>
      <c r="L356" s="3"/>
      <c r="M356" s="3"/>
      <c r="O356">
        <f t="shared" si="5"/>
        <v>1</v>
      </c>
    </row>
    <row r="357" spans="1:15" x14ac:dyDescent="0.25">
      <c r="A357" s="4" t="s">
        <v>344</v>
      </c>
      <c r="F357" s="2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2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2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2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2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B362">
        <v>5</v>
      </c>
      <c r="F362" s="2"/>
      <c r="G362" s="3"/>
      <c r="H362" s="3"/>
      <c r="I362" s="3"/>
      <c r="J362" s="3"/>
      <c r="K362" s="3"/>
      <c r="L362" s="3"/>
      <c r="M362" s="3"/>
      <c r="O362">
        <f t="shared" si="5"/>
        <v>5</v>
      </c>
    </row>
    <row r="363" spans="1:15" x14ac:dyDescent="0.25">
      <c r="A363" s="4" t="s">
        <v>350</v>
      </c>
      <c r="F363" s="2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>
        <v>2</v>
      </c>
      <c r="F364" s="2"/>
      <c r="G364" s="3"/>
      <c r="H364" s="3"/>
      <c r="I364" s="3">
        <v>4</v>
      </c>
      <c r="J364" s="3"/>
      <c r="K364" s="3"/>
      <c r="L364" s="3"/>
      <c r="M364" s="3"/>
      <c r="O364">
        <f t="shared" si="5"/>
        <v>6</v>
      </c>
    </row>
    <row r="365" spans="1:15" x14ac:dyDescent="0.25">
      <c r="A365" s="4" t="s">
        <v>352</v>
      </c>
      <c r="F365" s="2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2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2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2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2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2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2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2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2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2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2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2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2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E378">
        <v>2</v>
      </c>
      <c r="F378" s="2"/>
      <c r="G378" s="3"/>
      <c r="H378" s="3"/>
      <c r="I378" s="3"/>
      <c r="J378" s="3"/>
      <c r="K378" s="3"/>
      <c r="L378" s="3"/>
      <c r="M378" s="3"/>
      <c r="O378">
        <f t="shared" si="5"/>
        <v>2</v>
      </c>
    </row>
    <row r="379" spans="1:15" x14ac:dyDescent="0.25">
      <c r="A379" s="4" t="s">
        <v>366</v>
      </c>
      <c r="F379" s="2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2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2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2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2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2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2">
        <v>6</v>
      </c>
      <c r="G385" s="3"/>
      <c r="H385" s="3"/>
      <c r="I385" s="3"/>
      <c r="J385" s="3"/>
      <c r="K385" s="3"/>
      <c r="L385" s="3"/>
      <c r="M385" s="3"/>
      <c r="O385">
        <f t="shared" si="5"/>
        <v>6</v>
      </c>
    </row>
    <row r="386" spans="1:15" x14ac:dyDescent="0.25">
      <c r="A386" s="4" t="s">
        <v>372</v>
      </c>
      <c r="F386" s="2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2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2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2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2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>
        <v>1</v>
      </c>
      <c r="C391" s="1"/>
      <c r="E391" s="2"/>
      <c r="F391" s="2"/>
      <c r="G391" s="3">
        <v>6</v>
      </c>
      <c r="H391" s="3"/>
      <c r="I391" s="3"/>
      <c r="J391" s="3">
        <v>3</v>
      </c>
      <c r="K391" s="3">
        <v>3</v>
      </c>
      <c r="L391" s="3">
        <v>2</v>
      </c>
      <c r="M391" s="3">
        <v>1</v>
      </c>
      <c r="O391">
        <f t="shared" si="6"/>
        <v>16</v>
      </c>
    </row>
    <row r="392" spans="1:15" x14ac:dyDescent="0.25">
      <c r="A392" s="4" t="s">
        <v>378</v>
      </c>
      <c r="F392" s="2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2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2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2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2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2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2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2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2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2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2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2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2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2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2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2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2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2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2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2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2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2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2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2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2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2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2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2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2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2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2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2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2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2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2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2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2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2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2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2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2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2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2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2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2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2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2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2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2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2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2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2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2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2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C446">
        <v>21</v>
      </c>
      <c r="D446">
        <v>4</v>
      </c>
      <c r="E446" s="2"/>
      <c r="F446" s="2"/>
      <c r="G446" s="3">
        <v>14</v>
      </c>
      <c r="H446" s="3"/>
      <c r="I446" s="3"/>
      <c r="J446" s="3"/>
      <c r="K446" s="3"/>
      <c r="L446" s="3"/>
      <c r="M446" s="3"/>
      <c r="O446">
        <f t="shared" si="6"/>
        <v>39</v>
      </c>
    </row>
    <row r="447" spans="1:15" x14ac:dyDescent="0.25">
      <c r="A447" s="4" t="s">
        <v>433</v>
      </c>
      <c r="B447" s="1"/>
      <c r="F447" s="2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E448">
        <v>3</v>
      </c>
      <c r="F448" s="2"/>
      <c r="G448" s="3"/>
      <c r="H448" s="3"/>
      <c r="I448" s="3"/>
      <c r="J448" s="3"/>
      <c r="K448" s="3">
        <v>4</v>
      </c>
      <c r="L448" s="3"/>
      <c r="M448" s="3"/>
      <c r="O448">
        <f t="shared" si="6"/>
        <v>7</v>
      </c>
    </row>
    <row r="449" spans="1:15" x14ac:dyDescent="0.25">
      <c r="A449" s="4" t="s">
        <v>435</v>
      </c>
      <c r="F449" s="2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2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2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2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B453">
        <v>1</v>
      </c>
      <c r="F453" s="2"/>
      <c r="G453" s="3"/>
      <c r="H453" s="3"/>
      <c r="I453" s="3"/>
      <c r="J453" s="3"/>
      <c r="K453" s="3"/>
      <c r="L453" s="3"/>
      <c r="M453" s="3"/>
      <c r="O453">
        <f t="shared" si="7"/>
        <v>1</v>
      </c>
    </row>
    <row r="454" spans="1:15" x14ac:dyDescent="0.25">
      <c r="A454" s="4" t="s">
        <v>440</v>
      </c>
      <c r="F454" s="2">
        <v>2</v>
      </c>
      <c r="G454" s="3"/>
      <c r="H454" s="3"/>
      <c r="I454" s="3"/>
      <c r="J454" s="3"/>
      <c r="K454" s="3"/>
      <c r="L454" s="3"/>
      <c r="M454" s="3"/>
      <c r="O454">
        <f t="shared" si="7"/>
        <v>2</v>
      </c>
    </row>
    <row r="455" spans="1:15" x14ac:dyDescent="0.25">
      <c r="A455" s="4" t="s">
        <v>441</v>
      </c>
      <c r="F455" s="2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2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2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2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2"/>
      <c r="G459" s="3"/>
      <c r="H459" s="3"/>
      <c r="I459" s="3"/>
      <c r="J459" s="3"/>
      <c r="K459" s="3"/>
      <c r="L459" s="3">
        <v>7</v>
      </c>
      <c r="M459" s="3"/>
      <c r="O459">
        <f t="shared" si="7"/>
        <v>7</v>
      </c>
    </row>
    <row r="460" spans="1:15" x14ac:dyDescent="0.25">
      <c r="A460" s="4" t="s">
        <v>446</v>
      </c>
      <c r="F460" s="2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2"/>
      <c r="G461" s="3"/>
      <c r="H461" s="3"/>
      <c r="I461" s="3"/>
      <c r="J461" s="3"/>
      <c r="K461" s="3">
        <v>9</v>
      </c>
      <c r="L461" s="3">
        <v>5</v>
      </c>
      <c r="M461" s="3">
        <v>3</v>
      </c>
      <c r="O461">
        <f t="shared" si="7"/>
        <v>17</v>
      </c>
    </row>
    <row r="462" spans="1:15" x14ac:dyDescent="0.25">
      <c r="A462" s="4" t="s">
        <v>448</v>
      </c>
      <c r="F462" s="2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2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2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2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2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2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2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E469">
        <v>1</v>
      </c>
      <c r="F469" s="2">
        <v>1</v>
      </c>
      <c r="G469" s="3">
        <v>1</v>
      </c>
      <c r="H469" s="3"/>
      <c r="I469" s="3"/>
      <c r="J469" s="3"/>
      <c r="K469" s="3"/>
      <c r="L469" s="3"/>
      <c r="M469" s="3"/>
      <c r="O469">
        <f t="shared" si="7"/>
        <v>3</v>
      </c>
    </row>
    <row r="470" spans="1:15" x14ac:dyDescent="0.25">
      <c r="A470" s="4" t="s">
        <v>456</v>
      </c>
      <c r="F470" s="2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2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2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2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2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2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2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B477">
        <v>2</v>
      </c>
      <c r="C477">
        <v>2</v>
      </c>
      <c r="F477" s="2"/>
      <c r="G477" s="3"/>
      <c r="H477" s="3"/>
      <c r="I477" s="3"/>
      <c r="J477" s="3"/>
      <c r="K477" s="3"/>
      <c r="L477" s="3"/>
      <c r="M477" s="3"/>
      <c r="O477">
        <f t="shared" si="7"/>
        <v>4</v>
      </c>
    </row>
    <row r="478" spans="1:15" x14ac:dyDescent="0.25">
      <c r="A478" s="4" t="s">
        <v>464</v>
      </c>
      <c r="B478">
        <v>6</v>
      </c>
      <c r="F478" s="2"/>
      <c r="G478" s="3"/>
      <c r="H478" s="3">
        <v>1</v>
      </c>
      <c r="I478" s="3">
        <v>1</v>
      </c>
      <c r="J478" s="3">
        <v>1</v>
      </c>
      <c r="K478" s="3"/>
      <c r="L478" s="3"/>
      <c r="M478" s="3"/>
      <c r="O478">
        <f t="shared" si="7"/>
        <v>9</v>
      </c>
    </row>
    <row r="479" spans="1:15" x14ac:dyDescent="0.25">
      <c r="A479" s="4" t="s">
        <v>465</v>
      </c>
      <c r="F479" s="2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C480" s="1"/>
      <c r="D480">
        <v>2</v>
      </c>
      <c r="E480" s="2">
        <v>3</v>
      </c>
      <c r="F480" s="2">
        <v>9</v>
      </c>
      <c r="G480" s="3"/>
      <c r="H480" s="3"/>
      <c r="I480" s="3">
        <v>1</v>
      </c>
      <c r="J480" s="3"/>
      <c r="K480" s="3">
        <v>1</v>
      </c>
      <c r="L480" s="3">
        <v>3</v>
      </c>
      <c r="M480" s="3">
        <v>5</v>
      </c>
      <c r="O480">
        <f t="shared" si="7"/>
        <v>24</v>
      </c>
    </row>
    <row r="481" spans="1:15" x14ac:dyDescent="0.25">
      <c r="A481" s="4" t="s">
        <v>467</v>
      </c>
      <c r="F481" s="2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2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B483">
        <v>16</v>
      </c>
      <c r="C483">
        <v>4</v>
      </c>
      <c r="D483">
        <v>4</v>
      </c>
      <c r="F483" s="2"/>
      <c r="G483" s="3"/>
      <c r="H483" s="3"/>
      <c r="I483" s="3"/>
      <c r="J483" s="3"/>
      <c r="K483" s="3">
        <v>1</v>
      </c>
      <c r="L483" s="3">
        <v>2</v>
      </c>
      <c r="M483" s="3"/>
      <c r="O483">
        <f t="shared" si="7"/>
        <v>27</v>
      </c>
    </row>
    <row r="484" spans="1:15" x14ac:dyDescent="0.25">
      <c r="A484" s="4" t="s">
        <v>470</v>
      </c>
      <c r="C484">
        <v>4</v>
      </c>
      <c r="D484">
        <v>4</v>
      </c>
      <c r="F484" s="2"/>
      <c r="G484" s="3"/>
      <c r="H484" s="3"/>
      <c r="I484" s="3"/>
      <c r="J484" s="3"/>
      <c r="K484" s="3"/>
      <c r="L484" s="3"/>
      <c r="M484" s="3"/>
      <c r="O484">
        <f t="shared" si="7"/>
        <v>8</v>
      </c>
    </row>
    <row r="485" spans="1:15" x14ac:dyDescent="0.25">
      <c r="A485" s="4" t="s">
        <v>471</v>
      </c>
      <c r="B485">
        <v>13</v>
      </c>
      <c r="C485">
        <v>6</v>
      </c>
      <c r="D485">
        <v>2</v>
      </c>
      <c r="E485">
        <v>10</v>
      </c>
      <c r="F485" s="2">
        <v>10</v>
      </c>
      <c r="G485" s="3"/>
      <c r="H485" s="3">
        <v>4</v>
      </c>
      <c r="I485" s="3"/>
      <c r="J485" s="3"/>
      <c r="K485" s="3">
        <v>9</v>
      </c>
      <c r="L485" s="3">
        <v>6</v>
      </c>
      <c r="M485" s="3"/>
      <c r="O485">
        <f t="shared" si="7"/>
        <v>60</v>
      </c>
    </row>
    <row r="486" spans="1:15" x14ac:dyDescent="0.25">
      <c r="A486" s="4" t="s">
        <v>472</v>
      </c>
      <c r="B486">
        <v>3</v>
      </c>
      <c r="C486">
        <v>4</v>
      </c>
      <c r="D486">
        <v>20</v>
      </c>
      <c r="E486">
        <v>6</v>
      </c>
      <c r="F486" s="2">
        <v>3</v>
      </c>
      <c r="G486" s="3">
        <v>3</v>
      </c>
      <c r="H486" s="3">
        <v>2</v>
      </c>
      <c r="I486" s="3">
        <v>3</v>
      </c>
      <c r="J486" s="3">
        <v>5</v>
      </c>
      <c r="K486" s="3">
        <v>3</v>
      </c>
      <c r="L486" s="3">
        <v>1</v>
      </c>
      <c r="M486" s="3">
        <v>4</v>
      </c>
      <c r="O486">
        <f t="shared" si="7"/>
        <v>57</v>
      </c>
    </row>
    <row r="487" spans="1:15" x14ac:dyDescent="0.25">
      <c r="A487" s="4" t="s">
        <v>473</v>
      </c>
      <c r="F487" s="2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2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2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2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2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B492">
        <v>3</v>
      </c>
      <c r="C492">
        <v>2</v>
      </c>
      <c r="F492" s="2"/>
      <c r="G492" s="3"/>
      <c r="H492" s="3"/>
      <c r="I492" s="3"/>
      <c r="J492" s="3"/>
      <c r="K492" s="3"/>
      <c r="L492" s="3"/>
      <c r="M492" s="3"/>
      <c r="O492">
        <f t="shared" si="7"/>
        <v>5</v>
      </c>
    </row>
    <row r="493" spans="1:15" x14ac:dyDescent="0.25">
      <c r="A493" s="4" t="s">
        <v>479</v>
      </c>
      <c r="F493" s="2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2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2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2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2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2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2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2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2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2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2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2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2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2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2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2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2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2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2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2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2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2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2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2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2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2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E519">
        <v>3</v>
      </c>
      <c r="F519" s="2">
        <v>20</v>
      </c>
      <c r="G519" s="3">
        <v>3</v>
      </c>
      <c r="H519" s="3"/>
      <c r="I519" s="3"/>
      <c r="J519" s="3"/>
      <c r="K519" s="3"/>
      <c r="L519" s="3"/>
      <c r="M519" s="3"/>
      <c r="O519">
        <f t="shared" si="8"/>
        <v>26</v>
      </c>
    </row>
    <row r="520" spans="1:15" x14ac:dyDescent="0.25">
      <c r="A520" s="4" t="s">
        <v>506</v>
      </c>
      <c r="F520" s="2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2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2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2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2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2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2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2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>
        <v>17</v>
      </c>
      <c r="D528">
        <v>9</v>
      </c>
      <c r="E528" s="2"/>
      <c r="F528" s="2"/>
      <c r="G528" s="3">
        <v>1</v>
      </c>
      <c r="H528" s="3"/>
      <c r="I528" s="3"/>
      <c r="J528" s="3"/>
      <c r="K528" s="3"/>
      <c r="L528" s="3"/>
      <c r="M528" s="3"/>
      <c r="O528">
        <f t="shared" si="8"/>
        <v>27</v>
      </c>
    </row>
    <row r="529" spans="1:15" x14ac:dyDescent="0.25">
      <c r="A529" s="4" t="s">
        <v>515</v>
      </c>
      <c r="B529" s="1">
        <v>3</v>
      </c>
      <c r="C529">
        <v>50</v>
      </c>
      <c r="D529">
        <v>7</v>
      </c>
      <c r="E529">
        <v>3</v>
      </c>
      <c r="F529" s="2">
        <v>8</v>
      </c>
      <c r="G529" s="3">
        <v>7</v>
      </c>
      <c r="H529" s="3">
        <v>2</v>
      </c>
      <c r="I529" s="3">
        <v>2</v>
      </c>
      <c r="J529" s="3">
        <v>1</v>
      </c>
      <c r="K529" s="3">
        <v>12</v>
      </c>
      <c r="L529" s="3"/>
      <c r="M529" s="3"/>
      <c r="O529">
        <f t="shared" si="8"/>
        <v>95</v>
      </c>
    </row>
    <row r="530" spans="1:15" x14ac:dyDescent="0.25">
      <c r="A530" s="4" t="s">
        <v>516</v>
      </c>
      <c r="B530" s="1">
        <v>327</v>
      </c>
      <c r="C530" s="1">
        <v>279</v>
      </c>
      <c r="D530">
        <v>256</v>
      </c>
      <c r="E530" s="2">
        <v>154</v>
      </c>
      <c r="F530" s="2">
        <v>199</v>
      </c>
      <c r="G530" s="3">
        <v>188</v>
      </c>
      <c r="H530" s="3">
        <v>270</v>
      </c>
      <c r="I530" s="3">
        <v>193</v>
      </c>
      <c r="J530" s="3">
        <v>226</v>
      </c>
      <c r="K530" s="3">
        <v>200</v>
      </c>
      <c r="L530" s="3">
        <v>209</v>
      </c>
      <c r="M530" s="3">
        <v>214</v>
      </c>
      <c r="O530">
        <f t="shared" si="8"/>
        <v>2715</v>
      </c>
    </row>
    <row r="531" spans="1:15" x14ac:dyDescent="0.25">
      <c r="A531" s="4" t="s">
        <v>517</v>
      </c>
      <c r="B531">
        <v>2</v>
      </c>
      <c r="C531">
        <v>4</v>
      </c>
      <c r="D531">
        <v>10</v>
      </c>
      <c r="E531">
        <v>8</v>
      </c>
      <c r="F531" s="2">
        <v>8</v>
      </c>
      <c r="G531" s="3">
        <v>4</v>
      </c>
      <c r="H531" s="3">
        <v>27</v>
      </c>
      <c r="I531" s="3">
        <v>8</v>
      </c>
      <c r="J531" s="3">
        <v>17</v>
      </c>
      <c r="K531" s="3">
        <v>7</v>
      </c>
      <c r="L531" s="3">
        <v>30</v>
      </c>
      <c r="M531" s="3">
        <v>3</v>
      </c>
      <c r="O531">
        <f t="shared" si="8"/>
        <v>128</v>
      </c>
    </row>
    <row r="532" spans="1:15" x14ac:dyDescent="0.25">
      <c r="A532" s="4" t="s">
        <v>518</v>
      </c>
      <c r="E532">
        <v>17</v>
      </c>
      <c r="F532" s="2"/>
      <c r="G532" s="3"/>
      <c r="I532" s="3">
        <v>5</v>
      </c>
      <c r="K532" s="3">
        <v>6</v>
      </c>
      <c r="L532" s="3"/>
      <c r="O532">
        <f t="shared" si="8"/>
        <v>28</v>
      </c>
    </row>
    <row r="533" spans="1:15" x14ac:dyDescent="0.25">
      <c r="A533" s="6" t="s">
        <v>545</v>
      </c>
      <c r="B533" s="5">
        <f>SUM(B2:B532)</f>
        <v>20250</v>
      </c>
      <c r="C533" s="5">
        <f t="shared" ref="C533:M533" si="9">SUM(C2:C532)</f>
        <v>18880</v>
      </c>
      <c r="D533" s="5">
        <f t="shared" si="9"/>
        <v>20255</v>
      </c>
      <c r="E533" s="5">
        <f t="shared" si="9"/>
        <v>19097</v>
      </c>
      <c r="F533" s="5">
        <f t="shared" si="9"/>
        <v>18282</v>
      </c>
      <c r="G533" s="5">
        <f t="shared" si="9"/>
        <v>19207</v>
      </c>
      <c r="H533" s="5">
        <f t="shared" si="9"/>
        <v>20204</v>
      </c>
      <c r="I533" s="5">
        <f t="shared" si="9"/>
        <v>19832</v>
      </c>
      <c r="J533" s="5">
        <f t="shared" si="9"/>
        <v>17518</v>
      </c>
      <c r="K533" s="5">
        <f t="shared" si="9"/>
        <v>19946</v>
      </c>
      <c r="L533" s="5">
        <f t="shared" si="9"/>
        <v>17888</v>
      </c>
      <c r="M533" s="5">
        <f t="shared" si="9"/>
        <v>16125</v>
      </c>
      <c r="O533">
        <f t="shared" si="8"/>
        <v>227484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20</v>
      </c>
      <c r="C537">
        <f t="shared" ref="C537:O537" si="10">SUM(C2:C20)</f>
        <v>10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7</v>
      </c>
      <c r="J537">
        <f t="shared" si="10"/>
        <v>4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41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21</v>
      </c>
      <c r="C539">
        <f t="shared" ref="C539:O539" si="11">C25+C26+C38+C45+C46+C47+C49+C50+C53+C21+C490+C56</f>
        <v>16</v>
      </c>
      <c r="D539">
        <f t="shared" si="11"/>
        <v>13</v>
      </c>
      <c r="E539">
        <f t="shared" si="11"/>
        <v>18</v>
      </c>
      <c r="F539">
        <f t="shared" si="11"/>
        <v>18</v>
      </c>
      <c r="G539">
        <f t="shared" si="11"/>
        <v>32</v>
      </c>
      <c r="H539">
        <f t="shared" si="11"/>
        <v>55</v>
      </c>
      <c r="I539">
        <f t="shared" si="11"/>
        <v>21</v>
      </c>
      <c r="J539">
        <f t="shared" si="11"/>
        <v>22</v>
      </c>
      <c r="K539">
        <f t="shared" si="11"/>
        <v>73</v>
      </c>
      <c r="L539">
        <f t="shared" si="11"/>
        <v>76</v>
      </c>
      <c r="M539">
        <f t="shared" si="11"/>
        <v>38</v>
      </c>
      <c r="O539">
        <f t="shared" si="11"/>
        <v>403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4</v>
      </c>
      <c r="C540">
        <f t="shared" ref="C540:O540" si="12">C22+C23+C24+C27+C28+C29+C30+C31+C32+C33+C34+C35+C36+C37+C39+C40+C41+C42+C43+C44+C48+C51+C52+C54+C55</f>
        <v>5</v>
      </c>
      <c r="D540">
        <f t="shared" si="12"/>
        <v>5</v>
      </c>
      <c r="E540">
        <f t="shared" si="12"/>
        <v>2</v>
      </c>
      <c r="F540">
        <f t="shared" si="12"/>
        <v>12</v>
      </c>
      <c r="G540">
        <f t="shared" si="12"/>
        <v>14</v>
      </c>
      <c r="H540">
        <f t="shared" si="12"/>
        <v>4</v>
      </c>
      <c r="I540">
        <f t="shared" si="12"/>
        <v>3</v>
      </c>
      <c r="J540">
        <f t="shared" si="12"/>
        <v>8</v>
      </c>
      <c r="K540">
        <f t="shared" si="12"/>
        <v>12</v>
      </c>
      <c r="L540">
        <f t="shared" si="12"/>
        <v>12</v>
      </c>
      <c r="M540">
        <f t="shared" si="12"/>
        <v>6</v>
      </c>
      <c r="O540">
        <f t="shared" si="12"/>
        <v>87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13405</v>
      </c>
      <c r="C542">
        <f t="shared" ref="C542:O542" si="13">SUM(C57:C135)</f>
        <v>12877</v>
      </c>
      <c r="D542">
        <f t="shared" si="13"/>
        <v>14067</v>
      </c>
      <c r="E542">
        <f t="shared" si="13"/>
        <v>13424</v>
      </c>
      <c r="F542">
        <f t="shared" si="13"/>
        <v>12892</v>
      </c>
      <c r="G542">
        <f t="shared" si="13"/>
        <v>13235</v>
      </c>
      <c r="H542">
        <f t="shared" si="13"/>
        <v>13883</v>
      </c>
      <c r="I542">
        <f t="shared" si="13"/>
        <v>12726</v>
      </c>
      <c r="J542">
        <f t="shared" si="13"/>
        <v>11626</v>
      </c>
      <c r="K542">
        <f t="shared" si="13"/>
        <v>12973</v>
      </c>
      <c r="L542">
        <f t="shared" si="13"/>
        <v>11608</v>
      </c>
      <c r="M542">
        <f t="shared" si="13"/>
        <v>10770</v>
      </c>
      <c r="O542">
        <f t="shared" si="13"/>
        <v>153486</v>
      </c>
    </row>
    <row r="543" spans="1:15" x14ac:dyDescent="0.25">
      <c r="A543" s="10" t="s">
        <v>555</v>
      </c>
      <c r="B543">
        <f>B160</f>
        <v>1450</v>
      </c>
      <c r="C543">
        <f t="shared" ref="C543:O543" si="14">C160</f>
        <v>1292</v>
      </c>
      <c r="D543">
        <f t="shared" si="14"/>
        <v>1491</v>
      </c>
      <c r="E543">
        <f t="shared" si="14"/>
        <v>1630</v>
      </c>
      <c r="F543">
        <f t="shared" si="14"/>
        <v>1580</v>
      </c>
      <c r="G543">
        <f t="shared" si="14"/>
        <v>1454</v>
      </c>
      <c r="H543">
        <f t="shared" si="14"/>
        <v>1506</v>
      </c>
      <c r="I543">
        <f t="shared" si="14"/>
        <v>1674</v>
      </c>
      <c r="J543">
        <f t="shared" si="14"/>
        <v>1314</v>
      </c>
      <c r="K543">
        <f t="shared" si="14"/>
        <v>1623</v>
      </c>
      <c r="L543">
        <f t="shared" si="14"/>
        <v>1614</v>
      </c>
      <c r="M543">
        <f t="shared" si="14"/>
        <v>1260</v>
      </c>
      <c r="O543">
        <f t="shared" si="14"/>
        <v>17888</v>
      </c>
    </row>
    <row r="544" spans="1:15" x14ac:dyDescent="0.25">
      <c r="A544" s="10" t="s">
        <v>556</v>
      </c>
      <c r="B544">
        <f>SUM(B169:B176)</f>
        <v>55</v>
      </c>
      <c r="C544">
        <f t="shared" ref="C544:O544" si="15">SUM(C169:C176)</f>
        <v>76</v>
      </c>
      <c r="D544">
        <f t="shared" si="15"/>
        <v>92</v>
      </c>
      <c r="E544">
        <f t="shared" si="15"/>
        <v>57</v>
      </c>
      <c r="F544">
        <f t="shared" si="15"/>
        <v>56</v>
      </c>
      <c r="G544">
        <f t="shared" si="15"/>
        <v>63</v>
      </c>
      <c r="H544">
        <f t="shared" si="15"/>
        <v>115</v>
      </c>
      <c r="I544">
        <f t="shared" si="15"/>
        <v>88</v>
      </c>
      <c r="J544">
        <f t="shared" si="15"/>
        <v>106</v>
      </c>
      <c r="K544">
        <f t="shared" si="15"/>
        <v>149</v>
      </c>
      <c r="L544">
        <f t="shared" si="15"/>
        <v>241</v>
      </c>
      <c r="M544">
        <f t="shared" si="15"/>
        <v>152</v>
      </c>
      <c r="O544">
        <f t="shared" si="15"/>
        <v>1250</v>
      </c>
    </row>
    <row r="545" spans="1:15" x14ac:dyDescent="0.25">
      <c r="A545" s="10" t="s">
        <v>557</v>
      </c>
      <c r="B545">
        <f>SUM(B178:B181)</f>
        <v>38</v>
      </c>
      <c r="C545">
        <f t="shared" ref="C545:O545" si="16">SUM(C178:C181)</f>
        <v>16</v>
      </c>
      <c r="D545">
        <f t="shared" si="16"/>
        <v>28</v>
      </c>
      <c r="E545">
        <f t="shared" si="16"/>
        <v>35</v>
      </c>
      <c r="F545">
        <f t="shared" si="16"/>
        <v>24</v>
      </c>
      <c r="G545">
        <f t="shared" si="16"/>
        <v>73</v>
      </c>
      <c r="H545">
        <f t="shared" si="16"/>
        <v>61</v>
      </c>
      <c r="I545">
        <f t="shared" si="16"/>
        <v>63</v>
      </c>
      <c r="J545">
        <f t="shared" si="16"/>
        <v>94</v>
      </c>
      <c r="K545">
        <f t="shared" si="16"/>
        <v>110</v>
      </c>
      <c r="L545">
        <f t="shared" si="16"/>
        <v>126</v>
      </c>
      <c r="M545">
        <f t="shared" si="16"/>
        <v>31</v>
      </c>
      <c r="O545">
        <f t="shared" si="16"/>
        <v>699</v>
      </c>
    </row>
    <row r="546" spans="1:15" x14ac:dyDescent="0.25">
      <c r="A546" s="10" t="s">
        <v>558</v>
      </c>
      <c r="B546">
        <f>B184</f>
        <v>109</v>
      </c>
      <c r="C546">
        <f t="shared" ref="C546:O546" si="17">C184</f>
        <v>118</v>
      </c>
      <c r="D546">
        <f t="shared" si="17"/>
        <v>72</v>
      </c>
      <c r="E546">
        <f t="shared" si="17"/>
        <v>22</v>
      </c>
      <c r="F546">
        <f t="shared" si="17"/>
        <v>32</v>
      </c>
      <c r="G546">
        <f t="shared" si="17"/>
        <v>28</v>
      </c>
      <c r="H546">
        <f t="shared" si="17"/>
        <v>17</v>
      </c>
      <c r="I546">
        <f t="shared" si="17"/>
        <v>23</v>
      </c>
      <c r="J546">
        <f t="shared" si="17"/>
        <v>66</v>
      </c>
      <c r="K546">
        <f t="shared" si="17"/>
        <v>34</v>
      </c>
      <c r="L546">
        <f t="shared" si="17"/>
        <v>15</v>
      </c>
      <c r="M546">
        <f t="shared" si="17"/>
        <v>38</v>
      </c>
      <c r="O546">
        <f t="shared" si="17"/>
        <v>574</v>
      </c>
    </row>
    <row r="547" spans="1:15" x14ac:dyDescent="0.25">
      <c r="A547" s="10" t="s">
        <v>559</v>
      </c>
      <c r="B547">
        <f>SUM(B192:B195)</f>
        <v>74</v>
      </c>
      <c r="C547">
        <f t="shared" ref="C547:O547" si="18">SUM(C192:C195)</f>
        <v>57</v>
      </c>
      <c r="D547">
        <f t="shared" si="18"/>
        <v>130</v>
      </c>
      <c r="E547">
        <f t="shared" si="18"/>
        <v>55</v>
      </c>
      <c r="F547">
        <f t="shared" si="18"/>
        <v>23</v>
      </c>
      <c r="G547">
        <f t="shared" si="18"/>
        <v>27</v>
      </c>
      <c r="H547">
        <f t="shared" si="18"/>
        <v>21</v>
      </c>
      <c r="I547">
        <f t="shared" si="18"/>
        <v>44</v>
      </c>
      <c r="J547">
        <f t="shared" si="18"/>
        <v>21</v>
      </c>
      <c r="K547">
        <f t="shared" si="18"/>
        <v>42</v>
      </c>
      <c r="L547">
        <f t="shared" si="18"/>
        <v>29</v>
      </c>
      <c r="M547">
        <f t="shared" si="18"/>
        <v>85</v>
      </c>
      <c r="O547">
        <f t="shared" si="18"/>
        <v>608</v>
      </c>
    </row>
    <row r="548" spans="1:15" x14ac:dyDescent="0.25">
      <c r="A548" s="10" t="s">
        <v>560</v>
      </c>
      <c r="B548">
        <f>SUM(B199:B202)</f>
        <v>63</v>
      </c>
      <c r="C548">
        <f t="shared" ref="C548:O548" si="19">SUM(C199:C202)</f>
        <v>41</v>
      </c>
      <c r="D548">
        <f t="shared" si="19"/>
        <v>37</v>
      </c>
      <c r="E548">
        <f t="shared" si="19"/>
        <v>170</v>
      </c>
      <c r="F548">
        <f t="shared" si="19"/>
        <v>87</v>
      </c>
      <c r="G548">
        <f t="shared" si="19"/>
        <v>130</v>
      </c>
      <c r="H548">
        <f t="shared" si="19"/>
        <v>90</v>
      </c>
      <c r="I548">
        <f t="shared" si="19"/>
        <v>56</v>
      </c>
      <c r="J548">
        <f t="shared" si="19"/>
        <v>49</v>
      </c>
      <c r="K548">
        <f t="shared" si="19"/>
        <v>45</v>
      </c>
      <c r="L548">
        <f t="shared" si="19"/>
        <v>86</v>
      </c>
      <c r="M548">
        <f t="shared" si="19"/>
        <v>85</v>
      </c>
      <c r="O548">
        <f t="shared" si="19"/>
        <v>939</v>
      </c>
    </row>
    <row r="549" spans="1:15" x14ac:dyDescent="0.25">
      <c r="A549" s="10" t="s">
        <v>561</v>
      </c>
      <c r="B549">
        <f>SUM(B204:B207)</f>
        <v>23</v>
      </c>
      <c r="C549">
        <f t="shared" ref="C549:O549" si="20">SUM(C204:C207)</f>
        <v>29</v>
      </c>
      <c r="D549">
        <f t="shared" si="20"/>
        <v>33</v>
      </c>
      <c r="E549">
        <f t="shared" si="20"/>
        <v>28</v>
      </c>
      <c r="F549">
        <f t="shared" si="20"/>
        <v>37</v>
      </c>
      <c r="G549">
        <f t="shared" si="20"/>
        <v>63</v>
      </c>
      <c r="H549">
        <f t="shared" si="20"/>
        <v>84</v>
      </c>
      <c r="I549">
        <f t="shared" si="20"/>
        <v>43</v>
      </c>
      <c r="J549">
        <f t="shared" si="20"/>
        <v>30</v>
      </c>
      <c r="K549">
        <f t="shared" si="20"/>
        <v>27</v>
      </c>
      <c r="L549">
        <f t="shared" si="20"/>
        <v>21</v>
      </c>
      <c r="M549">
        <f t="shared" si="20"/>
        <v>24</v>
      </c>
      <c r="O549">
        <f t="shared" si="20"/>
        <v>442</v>
      </c>
    </row>
    <row r="550" spans="1:15" x14ac:dyDescent="0.25">
      <c r="A550" s="10" t="s">
        <v>562</v>
      </c>
      <c r="B550">
        <f>B210</f>
        <v>18</v>
      </c>
      <c r="C550">
        <f t="shared" ref="C550:O550" si="21">C210</f>
        <v>6</v>
      </c>
      <c r="D550">
        <f t="shared" si="21"/>
        <v>3</v>
      </c>
      <c r="E550">
        <f t="shared" si="21"/>
        <v>7</v>
      </c>
      <c r="F550">
        <f t="shared" si="21"/>
        <v>1</v>
      </c>
      <c r="G550">
        <f t="shared" si="21"/>
        <v>0</v>
      </c>
      <c r="H550">
        <f t="shared" si="21"/>
        <v>0</v>
      </c>
      <c r="I550">
        <f t="shared" si="21"/>
        <v>11</v>
      </c>
      <c r="J550">
        <f t="shared" si="21"/>
        <v>2</v>
      </c>
      <c r="K550">
        <f t="shared" si="21"/>
        <v>1</v>
      </c>
      <c r="L550">
        <f t="shared" si="21"/>
        <v>6</v>
      </c>
      <c r="M550">
        <f t="shared" si="21"/>
        <v>6</v>
      </c>
      <c r="O550">
        <f t="shared" si="21"/>
        <v>61</v>
      </c>
    </row>
    <row r="551" spans="1:15" ht="25.5" x14ac:dyDescent="0.25">
      <c r="A551" s="10" t="s">
        <v>563</v>
      </c>
      <c r="B551">
        <f>B138+B139+B219+B147+B274+B152+B156+B157+B162+B164+B166+B168</f>
        <v>88</v>
      </c>
      <c r="C551">
        <f t="shared" ref="C551:O551" si="22">C138+C139+C219+C147+C274+C152+C156+C157+C162+C164+C166+C168</f>
        <v>108</v>
      </c>
      <c r="D551">
        <f t="shared" si="22"/>
        <v>141</v>
      </c>
      <c r="E551">
        <f t="shared" si="22"/>
        <v>63</v>
      </c>
      <c r="F551">
        <f t="shared" si="22"/>
        <v>114</v>
      </c>
      <c r="G551">
        <f t="shared" si="22"/>
        <v>65</v>
      </c>
      <c r="H551">
        <f t="shared" si="22"/>
        <v>77</v>
      </c>
      <c r="I551">
        <f t="shared" si="22"/>
        <v>92</v>
      </c>
      <c r="J551">
        <f t="shared" si="22"/>
        <v>107</v>
      </c>
      <c r="K551">
        <f t="shared" si="22"/>
        <v>135</v>
      </c>
      <c r="L551">
        <f t="shared" si="22"/>
        <v>129</v>
      </c>
      <c r="M551">
        <f t="shared" si="22"/>
        <v>79</v>
      </c>
      <c r="O551">
        <f t="shared" si="22"/>
        <v>1198</v>
      </c>
    </row>
    <row r="552" spans="1:15" ht="25.5" x14ac:dyDescent="0.25">
      <c r="A552" s="10" t="s">
        <v>564</v>
      </c>
      <c r="B552">
        <f>SUM(B542:B551)</f>
        <v>15323</v>
      </c>
      <c r="C552">
        <f t="shared" ref="C552:O552" si="23">SUM(C542:C551)</f>
        <v>14620</v>
      </c>
      <c r="D552">
        <f t="shared" si="23"/>
        <v>16094</v>
      </c>
      <c r="E552">
        <f t="shared" si="23"/>
        <v>15491</v>
      </c>
      <c r="F552">
        <f t="shared" si="23"/>
        <v>14846</v>
      </c>
      <c r="G552">
        <f t="shared" si="23"/>
        <v>15138</v>
      </c>
      <c r="H552">
        <f t="shared" si="23"/>
        <v>15854</v>
      </c>
      <c r="I552">
        <f t="shared" si="23"/>
        <v>14820</v>
      </c>
      <c r="J552">
        <f t="shared" si="23"/>
        <v>13415</v>
      </c>
      <c r="K552">
        <f t="shared" si="23"/>
        <v>15139</v>
      </c>
      <c r="L552">
        <f t="shared" si="23"/>
        <v>13875</v>
      </c>
      <c r="M552">
        <f t="shared" si="23"/>
        <v>12530</v>
      </c>
      <c r="O552">
        <f t="shared" si="23"/>
        <v>177145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4177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3610</v>
      </c>
      <c r="D553">
        <f t="shared" si="24"/>
        <v>3559</v>
      </c>
      <c r="E553">
        <f t="shared" si="24"/>
        <v>3144</v>
      </c>
      <c r="F553">
        <f t="shared" si="24"/>
        <v>2894</v>
      </c>
      <c r="G553">
        <f t="shared" si="24"/>
        <v>3532</v>
      </c>
      <c r="H553">
        <f t="shared" si="24"/>
        <v>3651</v>
      </c>
      <c r="I553">
        <f t="shared" si="24"/>
        <v>4483</v>
      </c>
      <c r="J553">
        <f t="shared" si="24"/>
        <v>3606</v>
      </c>
      <c r="K553">
        <f t="shared" si="24"/>
        <v>4182</v>
      </c>
      <c r="L553">
        <f t="shared" si="24"/>
        <v>3457</v>
      </c>
      <c r="M553">
        <f t="shared" si="24"/>
        <v>3092</v>
      </c>
      <c r="O553">
        <f t="shared" si="24"/>
        <v>43387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37</v>
      </c>
      <c r="C555">
        <f t="shared" ref="C555:O555" si="25">C217+C218+C222+C230+C232+C235</f>
        <v>20</v>
      </c>
      <c r="D555">
        <f t="shared" si="25"/>
        <v>4</v>
      </c>
      <c r="E555">
        <f t="shared" si="25"/>
        <v>0</v>
      </c>
      <c r="F555">
        <f t="shared" si="25"/>
        <v>12</v>
      </c>
      <c r="G555">
        <f t="shared" si="25"/>
        <v>7</v>
      </c>
      <c r="H555">
        <f t="shared" si="25"/>
        <v>11</v>
      </c>
      <c r="I555">
        <f t="shared" si="25"/>
        <v>9</v>
      </c>
      <c r="J555">
        <f t="shared" si="25"/>
        <v>6</v>
      </c>
      <c r="K555">
        <f t="shared" si="25"/>
        <v>23</v>
      </c>
      <c r="L555">
        <f t="shared" si="25"/>
        <v>24</v>
      </c>
      <c r="M555">
        <f t="shared" si="25"/>
        <v>4</v>
      </c>
      <c r="O555">
        <f t="shared" si="25"/>
        <v>157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93</v>
      </c>
      <c r="C556">
        <f t="shared" ref="C556:O556" si="26">C216+C242+C220+C221+C223+C224+C225+C228+C226+C227+C229+C231+C233+C234+C236+C237+C238+C239</f>
        <v>92</v>
      </c>
      <c r="D556">
        <f t="shared" si="26"/>
        <v>86</v>
      </c>
      <c r="E556">
        <f t="shared" si="26"/>
        <v>93</v>
      </c>
      <c r="F556">
        <f t="shared" si="26"/>
        <v>116</v>
      </c>
      <c r="G556">
        <f t="shared" si="26"/>
        <v>87</v>
      </c>
      <c r="H556">
        <f t="shared" si="26"/>
        <v>104</v>
      </c>
      <c r="I556">
        <f t="shared" si="26"/>
        <v>113</v>
      </c>
      <c r="J556">
        <f t="shared" si="26"/>
        <v>89</v>
      </c>
      <c r="K556">
        <f t="shared" si="26"/>
        <v>82</v>
      </c>
      <c r="L556">
        <f t="shared" si="26"/>
        <v>67</v>
      </c>
      <c r="M556">
        <f t="shared" si="26"/>
        <v>68</v>
      </c>
      <c r="O556">
        <f t="shared" si="26"/>
        <v>1090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1</v>
      </c>
      <c r="C560">
        <f t="shared" ref="C560:O560" si="28">SUM(C446:C454)</f>
        <v>21</v>
      </c>
      <c r="D560">
        <f t="shared" si="28"/>
        <v>4</v>
      </c>
      <c r="E560">
        <f t="shared" si="28"/>
        <v>3</v>
      </c>
      <c r="F560">
        <f t="shared" si="28"/>
        <v>2</v>
      </c>
      <c r="G560">
        <f t="shared" si="28"/>
        <v>14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4</v>
      </c>
      <c r="L560">
        <f t="shared" si="28"/>
        <v>0</v>
      </c>
      <c r="M560">
        <f t="shared" si="28"/>
        <v>0</v>
      </c>
      <c r="O560">
        <f t="shared" si="28"/>
        <v>49</v>
      </c>
    </row>
    <row r="561" spans="1:15" ht="25.5" x14ac:dyDescent="0.25">
      <c r="A561" s="10" t="s">
        <v>573</v>
      </c>
      <c r="B561">
        <f>B469+B473+B476+B478+B479+B480+B482+B483+B485</f>
        <v>35</v>
      </c>
      <c r="C561">
        <f t="shared" ref="C561:O561" si="29">C469+C473+C476+C478+C479+C480+C482+C483+C485</f>
        <v>10</v>
      </c>
      <c r="D561">
        <f t="shared" si="29"/>
        <v>8</v>
      </c>
      <c r="E561">
        <f t="shared" si="29"/>
        <v>14</v>
      </c>
      <c r="F561">
        <f t="shared" si="29"/>
        <v>20</v>
      </c>
      <c r="G561">
        <f t="shared" si="29"/>
        <v>1</v>
      </c>
      <c r="H561">
        <f t="shared" si="29"/>
        <v>5</v>
      </c>
      <c r="I561">
        <f t="shared" si="29"/>
        <v>2</v>
      </c>
      <c r="J561">
        <f t="shared" si="29"/>
        <v>1</v>
      </c>
      <c r="K561">
        <f t="shared" si="29"/>
        <v>11</v>
      </c>
      <c r="L561">
        <f t="shared" si="29"/>
        <v>11</v>
      </c>
      <c r="M561">
        <f t="shared" si="29"/>
        <v>5</v>
      </c>
      <c r="O561">
        <f t="shared" si="29"/>
        <v>123</v>
      </c>
    </row>
    <row r="562" spans="1:15" ht="25.5" x14ac:dyDescent="0.25">
      <c r="A562" s="10" t="s">
        <v>574</v>
      </c>
      <c r="B562">
        <f>SUM(B560:B561)</f>
        <v>36</v>
      </c>
      <c r="C562">
        <f t="shared" ref="C562:O562" si="30">SUM(C560:C561)</f>
        <v>31</v>
      </c>
      <c r="D562">
        <f t="shared" si="30"/>
        <v>12</v>
      </c>
      <c r="E562">
        <f t="shared" si="30"/>
        <v>17</v>
      </c>
      <c r="F562">
        <f t="shared" si="30"/>
        <v>22</v>
      </c>
      <c r="G562">
        <f t="shared" si="30"/>
        <v>15</v>
      </c>
      <c r="H562">
        <f t="shared" si="30"/>
        <v>5</v>
      </c>
      <c r="I562">
        <f t="shared" si="30"/>
        <v>2</v>
      </c>
      <c r="J562">
        <f t="shared" si="30"/>
        <v>1</v>
      </c>
      <c r="K562">
        <f t="shared" si="30"/>
        <v>15</v>
      </c>
      <c r="L562">
        <f t="shared" si="30"/>
        <v>11</v>
      </c>
      <c r="M562">
        <f t="shared" si="30"/>
        <v>5</v>
      </c>
      <c r="O562">
        <f t="shared" si="30"/>
        <v>172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8</v>
      </c>
      <c r="C563">
        <f t="shared" ref="C563:O563" si="31">C455+C456+C457+C458+C459+C460+C461+C462+C463+C464+C465+C466+C467+C468+C470+C471+C472+C474+C475+C477+C481+C484+C486+C487+C488+C489+C491+C492+C493</f>
        <v>12</v>
      </c>
      <c r="D563">
        <f t="shared" si="31"/>
        <v>24</v>
      </c>
      <c r="E563">
        <f t="shared" si="31"/>
        <v>6</v>
      </c>
      <c r="F563">
        <f t="shared" si="31"/>
        <v>3</v>
      </c>
      <c r="G563">
        <f t="shared" si="31"/>
        <v>3</v>
      </c>
      <c r="H563">
        <f t="shared" si="31"/>
        <v>2</v>
      </c>
      <c r="I563">
        <f t="shared" si="31"/>
        <v>3</v>
      </c>
      <c r="J563">
        <f t="shared" si="31"/>
        <v>5</v>
      </c>
      <c r="K563">
        <f t="shared" si="31"/>
        <v>12</v>
      </c>
      <c r="L563">
        <f t="shared" si="31"/>
        <v>13</v>
      </c>
      <c r="M563">
        <f t="shared" si="31"/>
        <v>7</v>
      </c>
      <c r="O563">
        <f t="shared" si="31"/>
        <v>98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17</v>
      </c>
      <c r="D565">
        <f t="shared" si="32"/>
        <v>9</v>
      </c>
      <c r="E565">
        <f t="shared" si="32"/>
        <v>0</v>
      </c>
      <c r="F565">
        <f t="shared" si="32"/>
        <v>0</v>
      </c>
      <c r="G565">
        <f t="shared" si="32"/>
        <v>1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27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3</v>
      </c>
      <c r="F566">
        <f t="shared" si="33"/>
        <v>20</v>
      </c>
      <c r="G566">
        <f t="shared" si="33"/>
        <v>3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26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33</v>
      </c>
      <c r="C568">
        <f t="shared" ref="C568:O568" si="34">C256+C258+C260+C262+C264+C266+C268+C315+C317+C321+C325+C362+C364+C391+C413</f>
        <v>23</v>
      </c>
      <c r="D568">
        <f t="shared" si="34"/>
        <v>16</v>
      </c>
      <c r="E568">
        <f t="shared" si="34"/>
        <v>6</v>
      </c>
      <c r="F568">
        <f t="shared" si="34"/>
        <v>4</v>
      </c>
      <c r="G568">
        <f t="shared" si="34"/>
        <v>17</v>
      </c>
      <c r="H568">
        <f t="shared" si="34"/>
        <v>29</v>
      </c>
      <c r="I568">
        <f t="shared" si="34"/>
        <v>39</v>
      </c>
      <c r="J568">
        <f t="shared" si="34"/>
        <v>26</v>
      </c>
      <c r="K568">
        <f t="shared" si="34"/>
        <v>62</v>
      </c>
      <c r="L568">
        <f t="shared" si="34"/>
        <v>29</v>
      </c>
      <c r="M568">
        <f t="shared" si="34"/>
        <v>20</v>
      </c>
      <c r="O568">
        <f t="shared" si="34"/>
        <v>304</v>
      </c>
    </row>
    <row r="569" spans="1:15" ht="25.5" x14ac:dyDescent="0.25">
      <c r="A569" s="10" t="s">
        <v>581</v>
      </c>
      <c r="B569">
        <f>B240+B241+B243+B244+B245+B246+B247+B249+B250+B251+B252+B253+B254</f>
        <v>83</v>
      </c>
      <c r="C569">
        <f t="shared" ref="C569:O569" si="35">C240+C241+C243+C244+C245+C246+C247+C249+C250+C251+C252+C253+C254</f>
        <v>64</v>
      </c>
      <c r="D569">
        <f t="shared" si="35"/>
        <v>116</v>
      </c>
      <c r="E569">
        <f t="shared" si="35"/>
        <v>73</v>
      </c>
      <c r="F569">
        <f t="shared" si="35"/>
        <v>72</v>
      </c>
      <c r="G569">
        <f t="shared" si="35"/>
        <v>51</v>
      </c>
      <c r="H569">
        <f t="shared" si="35"/>
        <v>89</v>
      </c>
      <c r="I569">
        <f t="shared" si="35"/>
        <v>63</v>
      </c>
      <c r="J569">
        <f t="shared" si="35"/>
        <v>50</v>
      </c>
      <c r="K569">
        <f t="shared" si="35"/>
        <v>64</v>
      </c>
      <c r="L569">
        <f t="shared" si="35"/>
        <v>43</v>
      </c>
      <c r="M569">
        <f t="shared" si="35"/>
        <v>30</v>
      </c>
      <c r="O569">
        <f t="shared" si="35"/>
        <v>798</v>
      </c>
    </row>
    <row r="570" spans="1:15" ht="25.5" x14ac:dyDescent="0.25">
      <c r="A570" s="10" t="s">
        <v>582</v>
      </c>
      <c r="B570">
        <f>B255</f>
        <v>15</v>
      </c>
      <c r="C570">
        <f t="shared" ref="C570:O570" si="36">C255</f>
        <v>7</v>
      </c>
      <c r="D570">
        <f t="shared" si="36"/>
        <v>10</v>
      </c>
      <c r="E570">
        <f t="shared" si="36"/>
        <v>15</v>
      </c>
      <c r="F570">
        <f t="shared" si="36"/>
        <v>10</v>
      </c>
      <c r="G570">
        <f t="shared" si="36"/>
        <v>7</v>
      </c>
      <c r="H570">
        <f t="shared" si="36"/>
        <v>9</v>
      </c>
      <c r="I570">
        <f t="shared" si="36"/>
        <v>23</v>
      </c>
      <c r="J570">
        <f t="shared" si="36"/>
        <v>11</v>
      </c>
      <c r="K570">
        <f t="shared" si="36"/>
        <v>5</v>
      </c>
      <c r="L570">
        <f t="shared" si="36"/>
        <v>12</v>
      </c>
      <c r="M570">
        <f t="shared" si="36"/>
        <v>81</v>
      </c>
      <c r="O570">
        <f t="shared" si="36"/>
        <v>205</v>
      </c>
    </row>
    <row r="571" spans="1:15" ht="25.5" x14ac:dyDescent="0.25">
      <c r="A571" s="10" t="s">
        <v>583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7</v>
      </c>
      <c r="E571">
        <f t="shared" si="37"/>
        <v>5</v>
      </c>
      <c r="F571">
        <f t="shared" si="37"/>
        <v>3</v>
      </c>
      <c r="G571">
        <f t="shared" si="37"/>
        <v>2</v>
      </c>
      <c r="H571">
        <f t="shared" si="37"/>
        <v>1</v>
      </c>
      <c r="I571">
        <f t="shared" si="37"/>
        <v>6</v>
      </c>
      <c r="J571">
        <f t="shared" si="37"/>
        <v>0</v>
      </c>
      <c r="K571">
        <f t="shared" si="37"/>
        <v>5</v>
      </c>
      <c r="L571">
        <f t="shared" si="37"/>
        <v>3</v>
      </c>
      <c r="M571">
        <f t="shared" si="37"/>
        <v>1</v>
      </c>
      <c r="O571">
        <f t="shared" si="37"/>
        <v>33</v>
      </c>
    </row>
    <row r="572" spans="1:15" ht="25.5" x14ac:dyDescent="0.25">
      <c r="A572" s="10" t="s">
        <v>584</v>
      </c>
      <c r="B572">
        <f>B282+B290+B287+B291+B298+B301+B307+B308+B310</f>
        <v>5</v>
      </c>
      <c r="C572">
        <f t="shared" ref="C572:O572" si="38">C282+C290+C287+C291+C298+C301+C307+C308+C310</f>
        <v>5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9</v>
      </c>
      <c r="H572">
        <f t="shared" si="38"/>
        <v>5</v>
      </c>
      <c r="I572">
        <f t="shared" si="38"/>
        <v>2</v>
      </c>
      <c r="J572">
        <f t="shared" si="38"/>
        <v>5</v>
      </c>
      <c r="K572">
        <f t="shared" si="38"/>
        <v>14</v>
      </c>
      <c r="L572">
        <f t="shared" si="38"/>
        <v>3</v>
      </c>
      <c r="M572">
        <f t="shared" si="38"/>
        <v>10</v>
      </c>
      <c r="O572">
        <f t="shared" si="38"/>
        <v>58</v>
      </c>
    </row>
    <row r="573" spans="1:15" ht="25.5" x14ac:dyDescent="0.25">
      <c r="A573" s="10" t="s">
        <v>585</v>
      </c>
      <c r="B573">
        <f>B271+B279+B283+B285+B293+B297+B299+B304+B305+B311+B275+B270</f>
        <v>4</v>
      </c>
      <c r="C573">
        <f t="shared" ref="C573:O573" si="39">C271+C279+C283+C285+C293+C297+C299+C304+C305+C311+C275+C270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6</v>
      </c>
      <c r="J573">
        <f t="shared" si="39"/>
        <v>9</v>
      </c>
      <c r="K573">
        <f t="shared" si="39"/>
        <v>9</v>
      </c>
      <c r="L573">
        <f t="shared" si="39"/>
        <v>1</v>
      </c>
      <c r="M573">
        <f t="shared" si="39"/>
        <v>0</v>
      </c>
      <c r="O573">
        <f t="shared" si="39"/>
        <v>29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6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6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2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2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10" t="s">
        <v>593</v>
      </c>
      <c r="B581">
        <f>B330+B343</f>
        <v>4</v>
      </c>
      <c r="C581">
        <f t="shared" ref="C581:O581" si="47">C330+C343</f>
        <v>4</v>
      </c>
      <c r="D581">
        <f t="shared" si="47"/>
        <v>3</v>
      </c>
      <c r="E581">
        <f t="shared" si="47"/>
        <v>2</v>
      </c>
      <c r="F581">
        <f t="shared" si="47"/>
        <v>2</v>
      </c>
      <c r="G581">
        <f t="shared" si="47"/>
        <v>3</v>
      </c>
      <c r="H581">
        <f t="shared" si="47"/>
        <v>3</v>
      </c>
      <c r="I581">
        <f t="shared" si="47"/>
        <v>3</v>
      </c>
      <c r="J581">
        <f t="shared" si="47"/>
        <v>11</v>
      </c>
      <c r="K581">
        <f t="shared" si="47"/>
        <v>12</v>
      </c>
      <c r="L581">
        <f t="shared" si="47"/>
        <v>10</v>
      </c>
      <c r="M581">
        <f t="shared" si="47"/>
        <v>4</v>
      </c>
      <c r="O581">
        <f t="shared" si="47"/>
        <v>61</v>
      </c>
    </row>
    <row r="582" spans="1:15" ht="25.5" x14ac:dyDescent="0.25">
      <c r="A582" s="10" t="s">
        <v>594</v>
      </c>
      <c r="B582">
        <f>B345+B344</f>
        <v>7</v>
      </c>
      <c r="C582">
        <f t="shared" ref="C582:O582" si="48">C345+C344</f>
        <v>3</v>
      </c>
      <c r="D582">
        <f t="shared" si="48"/>
        <v>4</v>
      </c>
      <c r="E582">
        <f t="shared" si="48"/>
        <v>10</v>
      </c>
      <c r="F582">
        <f t="shared" si="48"/>
        <v>16</v>
      </c>
      <c r="G582">
        <f t="shared" si="48"/>
        <v>6</v>
      </c>
      <c r="H582">
        <f t="shared" si="48"/>
        <v>0</v>
      </c>
      <c r="I582">
        <f t="shared" si="48"/>
        <v>4</v>
      </c>
      <c r="J582">
        <f t="shared" si="48"/>
        <v>3</v>
      </c>
      <c r="K582">
        <f t="shared" si="48"/>
        <v>5</v>
      </c>
      <c r="L582">
        <f t="shared" si="48"/>
        <v>2</v>
      </c>
      <c r="M582">
        <f t="shared" si="48"/>
        <v>0</v>
      </c>
      <c r="O582">
        <f t="shared" si="48"/>
        <v>60</v>
      </c>
    </row>
    <row r="583" spans="1:15" ht="25.5" x14ac:dyDescent="0.25">
      <c r="A583" s="10" t="s">
        <v>595</v>
      </c>
      <c r="B583">
        <f>B329+B335+B348+B341</f>
        <v>12</v>
      </c>
      <c r="C583">
        <f t="shared" ref="C583:O583" si="49">C329+C335+C348+C341</f>
        <v>3</v>
      </c>
      <c r="D583">
        <f t="shared" si="49"/>
        <v>8</v>
      </c>
      <c r="E583">
        <f t="shared" si="49"/>
        <v>7</v>
      </c>
      <c r="F583">
        <f t="shared" si="49"/>
        <v>2</v>
      </c>
      <c r="G583">
        <f t="shared" si="49"/>
        <v>32</v>
      </c>
      <c r="H583">
        <f t="shared" si="49"/>
        <v>32</v>
      </c>
      <c r="I583">
        <f t="shared" si="49"/>
        <v>6</v>
      </c>
      <c r="J583">
        <f t="shared" si="49"/>
        <v>2</v>
      </c>
      <c r="K583">
        <f t="shared" si="49"/>
        <v>5</v>
      </c>
      <c r="L583">
        <f t="shared" si="49"/>
        <v>11</v>
      </c>
      <c r="M583">
        <f t="shared" si="49"/>
        <v>4</v>
      </c>
      <c r="O583">
        <f t="shared" si="49"/>
        <v>124</v>
      </c>
    </row>
    <row r="584" spans="1:15" ht="25.5" x14ac:dyDescent="0.25">
      <c r="A584" s="10" t="s">
        <v>596</v>
      </c>
      <c r="B584">
        <f>B326+B327+B328+B331+B334+B336+B337+B338+B347+B349+B351+B353+B354+B360+B361+B342</f>
        <v>35</v>
      </c>
      <c r="C584">
        <f t="shared" ref="C584:O584" si="50">C326+C327+C328+C331+C334+C336+C337+C338+C347+C349+C351+C353+C354+C360+C361+C342</f>
        <v>5</v>
      </c>
      <c r="D584">
        <f t="shared" si="50"/>
        <v>12</v>
      </c>
      <c r="E584">
        <f t="shared" si="50"/>
        <v>20</v>
      </c>
      <c r="F584">
        <f t="shared" si="50"/>
        <v>8</v>
      </c>
      <c r="G584">
        <f t="shared" si="50"/>
        <v>18</v>
      </c>
      <c r="H584">
        <f t="shared" si="50"/>
        <v>51</v>
      </c>
      <c r="I584">
        <f t="shared" si="50"/>
        <v>10</v>
      </c>
      <c r="J584">
        <f t="shared" si="50"/>
        <v>0</v>
      </c>
      <c r="K584">
        <f t="shared" si="50"/>
        <v>2</v>
      </c>
      <c r="L584">
        <f t="shared" si="50"/>
        <v>0</v>
      </c>
      <c r="M584">
        <f t="shared" si="50"/>
        <v>8</v>
      </c>
      <c r="O584">
        <f t="shared" si="50"/>
        <v>169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1</v>
      </c>
      <c r="J585">
        <f t="shared" si="51"/>
        <v>1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2</v>
      </c>
    </row>
    <row r="586" spans="1:15" ht="25.5" x14ac:dyDescent="0.25">
      <c r="A586" s="10" t="s">
        <v>598</v>
      </c>
      <c r="B586">
        <f>B332+B333+B340+B350+B357+B358+B359+B356</f>
        <v>1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1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199</v>
      </c>
      <c r="C599">
        <f t="shared" ref="C599:O599" si="61">SUM(C568:C598)</f>
        <v>114</v>
      </c>
      <c r="D599">
        <f t="shared" si="61"/>
        <v>176</v>
      </c>
      <c r="E599">
        <f t="shared" si="61"/>
        <v>140</v>
      </c>
      <c r="F599">
        <f t="shared" si="61"/>
        <v>123</v>
      </c>
      <c r="G599">
        <f t="shared" si="61"/>
        <v>145</v>
      </c>
      <c r="H599">
        <f t="shared" si="61"/>
        <v>219</v>
      </c>
      <c r="I599">
        <f t="shared" si="61"/>
        <v>163</v>
      </c>
      <c r="J599">
        <f t="shared" si="61"/>
        <v>118</v>
      </c>
      <c r="K599">
        <f t="shared" si="61"/>
        <v>183</v>
      </c>
      <c r="L599">
        <f t="shared" si="61"/>
        <v>114</v>
      </c>
      <c r="M599">
        <f t="shared" si="61"/>
        <v>158</v>
      </c>
      <c r="O599">
        <f t="shared" si="61"/>
        <v>1852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1</v>
      </c>
      <c r="F602">
        <f t="shared" si="63"/>
        <v>1</v>
      </c>
      <c r="G602">
        <f t="shared" si="63"/>
        <v>12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14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332</v>
      </c>
      <c r="C604">
        <f t="shared" ref="C604:O604" si="64">C529+C530+C531+C213+C214</f>
        <v>333</v>
      </c>
      <c r="D604">
        <f t="shared" si="64"/>
        <v>273</v>
      </c>
      <c r="E604">
        <f t="shared" si="64"/>
        <v>165</v>
      </c>
      <c r="F604">
        <f t="shared" si="64"/>
        <v>215</v>
      </c>
      <c r="G604">
        <f t="shared" si="64"/>
        <v>218</v>
      </c>
      <c r="H604">
        <f t="shared" si="64"/>
        <v>299</v>
      </c>
      <c r="I604">
        <f t="shared" si="64"/>
        <v>203</v>
      </c>
      <c r="J604">
        <f t="shared" si="64"/>
        <v>244</v>
      </c>
      <c r="K604">
        <f t="shared" si="64"/>
        <v>219</v>
      </c>
      <c r="L604">
        <f t="shared" si="64"/>
        <v>239</v>
      </c>
      <c r="M604">
        <f t="shared" si="64"/>
        <v>217</v>
      </c>
      <c r="O604">
        <f t="shared" si="64"/>
        <v>2957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17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5</v>
      </c>
      <c r="J605">
        <f t="shared" si="65"/>
        <v>0</v>
      </c>
      <c r="K605">
        <f t="shared" si="65"/>
        <v>6</v>
      </c>
      <c r="L605">
        <f t="shared" si="65"/>
        <v>0</v>
      </c>
      <c r="M605">
        <f t="shared" si="65"/>
        <v>0</v>
      </c>
      <c r="O605">
        <f t="shared" si="65"/>
        <v>28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20250</v>
      </c>
      <c r="C607">
        <f t="shared" ref="C607:O607" si="66">SUM(C537:C606)-C552-C562-C599</f>
        <v>18880</v>
      </c>
      <c r="D607">
        <f t="shared" si="66"/>
        <v>20255</v>
      </c>
      <c r="E607">
        <f t="shared" si="66"/>
        <v>19097</v>
      </c>
      <c r="F607">
        <f t="shared" si="66"/>
        <v>18282</v>
      </c>
      <c r="G607">
        <f t="shared" si="66"/>
        <v>19207</v>
      </c>
      <c r="H607">
        <f t="shared" si="66"/>
        <v>20204</v>
      </c>
      <c r="I607">
        <f t="shared" si="66"/>
        <v>19832</v>
      </c>
      <c r="J607">
        <f t="shared" si="66"/>
        <v>17518</v>
      </c>
      <c r="K607">
        <f t="shared" si="66"/>
        <v>19946</v>
      </c>
      <c r="L607">
        <f t="shared" si="66"/>
        <v>17888</v>
      </c>
      <c r="M607">
        <f t="shared" si="66"/>
        <v>16125</v>
      </c>
      <c r="O607">
        <f t="shared" si="66"/>
        <v>227484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2013-01-31T01:32:29Z</dcterms:modified>
</cp:coreProperties>
</file>