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05" yWindow="-15" windowWidth="7110" windowHeight="870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<sst xmlns="http://schemas.openxmlformats.org/spreadsheetml/2006/main" count="616" uniqueCount="615">
  <si>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</si>
  <si>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</si>
  <si>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</si>
  <si>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</si>
  <si>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</si>
  <si>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</si>
  <si>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</si>
  <si>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</si>
  <si>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</si>
  <si>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</si>
  <si>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</si>
  <si>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</si>
  <si>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</si>
  <si>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</si>
  <si>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</si>
  <si>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</si>
  <si>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</si>
  <si>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</si>
  <si>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</si>
  <si>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</si>
  <si>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</si>
  <si>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</si>
  <si>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</si>
  <si>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</si>
  <si>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</si>
  <si>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</si>
  <si>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</si>
  <si>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</si>
  <si>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</si>
  <si>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</si>
  <si>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</si>
  <si>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</si>
  <si>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</si>
  <si>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</si>
  <si>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</si>
  <si>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</si>
  <si>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</si>
  <si>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</si>
  <si>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</si>
  <si>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</si>
  <si>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</si>
  <si>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</si>
  <si>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</si>
  <si>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</si>
  <si>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</si>
  <si>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</si>
  <si>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</si>
  <si>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</si>
  <si>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</si>
  <si>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</si>
  <si>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</si>
  <si>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</si>
  <si>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</si>
  <si>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</si>
  <si>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</si>
  <si>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</si>
  <si>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</si>
  <si>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</si>
  <si>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</si>
  <si>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</si>
  <si>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</si>
  <si>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</si>
  <si>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</si>
  <si>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</si>
  <si>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</si>
  <si>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</si>
  <si>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</si>
  <si>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</si>
  <si>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</si>
  <si>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</si>
  <si>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</si>
  <si>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</si>
  <si>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</si>
  <si>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</si>
  <si>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</si>
  <si>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</si>
  <si>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</si>
  <si>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</si>
  <si>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</si>
  <si>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</si>
  <si>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</si>
  <si>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</si>
  <si>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</si>
  <si>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</si>
  <si>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</si>
  <si>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</si>
  <si>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</si>
  <si>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</si>
  <si>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</si>
  <si>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</si>
  <si>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</si>
  <si>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</si>
  <si>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</si>
  <si>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</si>
  <si>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</si>
  <si>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</si>
  <si>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</si>
  <si>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</si>
  <si>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</si>
  <si>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</si>
  <si>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</si>
  <si>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</si>
  <si>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</si>
  <si>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</si>
  <si>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</si>
  <si>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</si>
  <si>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</si>
  <si>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</si>
  <si>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</si>
  <si>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</si>
  <si>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</si>
  <si>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</si>
  <si>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</si>
  <si>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</si>
  <si>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</si>
  <si>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</si>
  <si>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</si>
  <si>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</si>
  <si>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</si>
  <si>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</si>
  <si>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</si>
  <si>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</si>
  <si>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</si>
  <si>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</si>
  <si>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</si>
  <si>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</si>
  <si>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</si>
  <si>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</si>
  <si>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</si>
  <si>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</si>
  <si>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</si>
  <si>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</si>
  <si>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</si>
  <si>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</si>
  <si>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</si>
  <si>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</si>
  <si>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</si>
  <si>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</si>
  <si>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</si>
  <si>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</si>
  <si>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</si>
  <si>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</si>
  <si>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</si>
  <si>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</si>
  <si>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</si>
  <si>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</si>
  <si>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</si>
  <si>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</si>
  <si>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</si>
  <si>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</si>
  <si>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</si>
  <si>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</si>
  <si>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</si>
  <si>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</si>
  <si>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</si>
  <si>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</si>
  <si>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</si>
  <si>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</si>
  <si>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</si>
  <si>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</si>
  <si>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</si>
  <si>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</si>
  <si>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</si>
  <si>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</si>
  <si>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</si>
  <si>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</si>
  <si>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</si>
  <si>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</si>
  <si>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</si>
  <si>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</si>
  <si>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</si>
  <si>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</si>
  <si>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</si>
  <si>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</si>
  <si>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</si>
  <si>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</si>
  <si>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</si>
  <si>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</si>
  <si>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</si>
  <si>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</si>
  <si>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</si>
  <si>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</si>
  <si>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</si>
  <si>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</si>
  <si>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</si>
  <si>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</si>
  <si>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</si>
  <si>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</si>
  <si>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</si>
  <si>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</si>
  <si>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</si>
  <si>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</si>
  <si>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</si>
  <si>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</si>
  <si>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</si>
  <si>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</si>
  <si>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</si>
  <si>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</si>
  <si>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</si>
  <si>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</si>
  <si>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</si>
  <si>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</si>
  <si>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</si>
  <si>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</si>
  <si>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</si>
  <si>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</si>
  <si>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</si>
  <si>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</si>
  <si>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</si>
  <si>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</si>
  <si>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</si>
  <si>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</si>
  <si>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</si>
  <si>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</si>
  <si>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</si>
  <si>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</si>
  <si>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</si>
  <si>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</si>
  <si>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</si>
  <si>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</si>
  <si>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</si>
  <si>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</si>
  <si>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</si>
  <si>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</si>
  <si>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</si>
  <si>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</si>
  <si>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</si>
  <si>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</si>
  <si>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</si>
  <si>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</si>
  <si>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</si>
  <si>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</si>
  <si>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</si>
  <si>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</si>
  <si>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</si>
  <si>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</si>
  <si>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</si>
  <si>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</si>
  <si>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</si>
  <si>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</si>
  <si>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</si>
  <si>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</si>
  <si>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</si>
  <si>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</si>
  <si>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</si>
  <si>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</si>
  <si>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</si>
  <si>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</si>
  <si>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</si>
  <si>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</si>
  <si>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</si>
  <si>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</si>
  <si>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</si>
  <si>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</si>
  <si>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</si>
  <si>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</si>
  <si>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</si>
  <si>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</si>
  <si>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</si>
  <si>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</si>
  <si>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</si>
  <si>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</si>
  <si>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</si>
  <si>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</si>
  <si>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</si>
  <si>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</si>
  <si>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</si>
  <si>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</si>
  <si>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</si>
  <si>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</si>
  <si>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</si>
  <si>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</si>
  <si>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</si>
  <si>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</si>
  <si>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</si>
  <si>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</si>
  <si>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</si>
  <si>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</si>
  <si>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</si>
  <si>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</si>
  <si>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</si>
  <si>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</si>
  <si>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</si>
  <si>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</si>
  <si>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</si>
  <si>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</si>
  <si>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</si>
  <si>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</si>
  <si>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</si>
  <si>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</si>
  <si>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</si>
  <si>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</si>
  <si>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</si>
  <si>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</si>
  <si>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</si>
  <si>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</si>
  <si>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</si>
  <si>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</si>
  <si>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</si>
  <si>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</si>
  <si>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</si>
  <si>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</si>
  <si>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</si>
  <si>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</si>
  <si>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</si>
  <si>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</si>
  <si>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</si>
  <si>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</si>
  <si>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</si>
  <si>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</si>
  <si>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</si>
  <si>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</si>
  <si>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</si>
  <si>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</si>
  <si>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</si>
  <si>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</si>
  <si>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</si>
  <si>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</si>
  <si>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</si>
  <si>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</si>
  <si>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</si>
  <si>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</si>
  <si>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</si>
  <si>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</si>
  <si>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</si>
  <si>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</si>
  <si>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</si>
  <si>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</si>
  <si>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</si>
  <si>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</si>
  <si>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</si>
  <si>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</si>
  <si>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</si>
  <si>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</si>
  <si>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</si>
  <si>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</si>
  <si>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</si>
  <si>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</si>
  <si>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</si>
  <si>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</si>
  <si>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</si>
  <si>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</si>
  <si>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</si>
  <si>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</si>
  <si>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</si>
  <si>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</si>
  <si>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</si>
  <si>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</si>
  <si>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</si>
  <si>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</si>
  <si>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</si>
  <si>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</si>
  <si>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</si>
  <si>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</si>
  <si>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</si>
  <si>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</si>
  <si>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</si>
  <si>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</si>
  <si>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</si>
  <si>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</si>
  <si>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</si>
  <si>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</si>
  <si>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</si>
  <si>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</si>
  <si>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</si>
  <si>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</si>
  <si>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</si>
  <si>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</si>
  <si>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</si>
  <si>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</si>
  <si>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</si>
  <si>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</si>
  <si>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</si>
  <si>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</si>
  <si>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</si>
  <si>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</si>
  <si>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</si>
  <si>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</si>
  <si>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</si>
  <si>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</si>
  <si>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</si>
  <si>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</si>
  <si>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</si>
  <si>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</si>
  <si>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</si>
  <si>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</si>
  <si>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</si>
  <si>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</si>
  <si>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</si>
  <si>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</si>
  <si>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</si>
  <si>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</si>
  <si>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</si>
  <si>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</si>
  <si>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</si>
  <si>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</si>
  <si>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</si>
  <si>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</si>
  <si>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</si>
  <si>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</si>
  <si>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</si>
  <si>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</si>
  <si>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</si>
  <si>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</si>
  <si>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</si>
  <si>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</si>
  <si>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</si>
  <si>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</si>
  <si>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</si>
  <si>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</si>
  <si>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</si>
  <si>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</si>
  <si>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</si>
  <si>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</si>
  <si>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</si>
  <si>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</si>
  <si>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</si>
  <si>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</si>
  <si>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</si>
  <si>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</si>
  <si>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</si>
  <si>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</si>
  <si>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</si>
  <si>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</si>
  <si>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</si>
  <si>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</si>
  <si>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</si>
  <si>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</si>
  <si>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</si>
  <si>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</si>
  <si>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</si>
  <si>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</si>
  <si>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</si>
  <si>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</si>
  <si>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</si>
  <si>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</si>
  <si>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</si>
  <si>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</si>
  <si>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</si>
  <si>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</si>
  <si>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</si>
  <si>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</si>
  <si>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</si>
  <si>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</si>
  <si>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</si>
  <si>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</si>
  <si>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</si>
  <si>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</si>
  <si>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</si>
  <si>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</si>
  <si>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</si>
  <si>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</si>
  <si>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</si>
  <si>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</si>
  <si>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</si>
  <si>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</si>
  <si>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</si>
  <si>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</si>
  <si>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</si>
  <si>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</si>
  <si>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</si>
  <si>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</si>
  <si>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</si>
  <si>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</si>
  <si>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</si>
  <si>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</si>
  <si>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</si>
  <si>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</si>
  <si>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</si>
  <si>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</si>
  <si>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</si>
  <si>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</si>
  <si>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</si>
  <si>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</si>
  <si>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</si>
  <si>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</si>
  <si>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</si>
  <si>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</si>
  <si>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</si>
  <si>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</si>
  <si>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</si>
  <si>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</si>
  <si>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</si>
  <si>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</si>
  <si>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</si>
  <si>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</si>
  <si>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</si>
  <si>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</si>
  <si>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</si>
  <si>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</si>
  <si>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</si>
  <si>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</si>
  <si>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</si>
  <si>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</si>
  <si>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</si>
  <si>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</si>
  <si>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</si>
  <si>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</si>
  <si>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</si>
  <si>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</si>
  <si>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</si>
  <si>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</si>
  <si>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</si>
  <si>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</si>
  <si>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</si>
  <si>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</si>
  <si>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</si>
  <si>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</si>
  <si>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</si>
  <si>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</si>
  <si>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</si>
  <si>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</si>
  <si>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</si>
  <si>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</si>
  <si>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</si>
  <si>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</si>
  <si>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</si>
  <si>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</si>
  <si>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</si>
  <si>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</si>
  <si>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</si>
  <si>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</si>
  <si>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</si>
  <si>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</si>
  <si>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</si>
  <si>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</si>
  <si>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</si>
  <si>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</si>
  <si>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</si>
  <si>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</si>
  <si>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</si>
  <si>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</si>
  <si>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</si>
  <si>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</si>
  <si>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</si>
  <si>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</si>
  <si>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</si>
  <si>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D-106</t>
  </si>
  <si>
    <t>D-109.02</t>
  </si>
  <si>
    <t>D-11</t>
  </si>
  <si>
    <t>D-16.02</t>
  </si>
  <si>
    <t>D-4.03</t>
  </si>
  <si>
    <t>D-4.04</t>
  </si>
  <si>
    <t>D-9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</si>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</sst>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2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1" applyFont="1" applyAlignment="1">
      <alignment horizontal="right" vertical="top" wrapText="1"/>
    </xf>
    <xf numFmtId="0" fontId="10" fillId="0" borderId="0" xfId="1" applyFont="1" applyAlignment="1">
      <alignment horizontal="left" vertical="top" wrapText="1"/>
    </xf>
    <xf numFmtId="0" fontId="11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26" sqref="K52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140625" customWidth="1"/>
  </cols>
  <sheetData>
    <row r="1" spans="1:15" x14ac:dyDescent="0.25">
      <c r="A1" s="4" t="s">
        <v>0</v>
      </c>
      <c r="B1" t="s">
        <v>520</v>
      </c>
      <c r="C1" t="s">
        <v>521</v>
      </c>
      <c r="D1" t="s">
        <v>522</v>
      </c>
      <c r="E1" t="s">
        <v>523</v>
      </c>
      <c r="F1" t="s">
        <v>524</v>
      </c>
      <c r="G1" t="s">
        <v>525</v>
      </c>
      <c r="H1" t="s">
        <v>526</v>
      </c>
      <c r="I1" t="s">
        <v>527</v>
      </c>
      <c r="J1" t="s">
        <v>528</v>
      </c>
      <c r="K1" t="s">
        <v>529</v>
      </c>
      <c r="L1" t="s">
        <v>530</v>
      </c>
      <c r="M1" t="s">
        <v>531</v>
      </c>
      <c r="O1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>
        <v>2</v>
      </c>
      <c r="M9" s="3"/>
      <c r="O9">
        <f t="shared" si="0"/>
        <v>2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E22">
        <v>1</v>
      </c>
      <c r="F22" s="2">
        <v>1</v>
      </c>
      <c r="G22" s="3">
        <v>2</v>
      </c>
      <c r="H22" s="3"/>
      <c r="I22" s="3"/>
      <c r="J22" s="3"/>
      <c r="K22" s="3"/>
      <c r="L22" s="3"/>
      <c r="M22" s="3"/>
      <c r="O22">
        <f t="shared" si="0"/>
        <v>4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B24">
        <v>16</v>
      </c>
      <c r="C24">
        <v>1</v>
      </c>
      <c r="F24" s="2"/>
      <c r="G24" s="3"/>
      <c r="H24" s="3"/>
      <c r="I24" s="3"/>
      <c r="J24" s="3"/>
      <c r="K24" s="3"/>
      <c r="L24" s="3"/>
      <c r="M24" s="3"/>
      <c r="O24">
        <f t="shared" si="0"/>
        <v>17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>
        <v>1</v>
      </c>
      <c r="J26" s="3"/>
      <c r="K26" s="3"/>
      <c r="L26" s="3"/>
      <c r="M26" s="3"/>
      <c r="O26">
        <f t="shared" si="0"/>
        <v>1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>
        <v>1</v>
      </c>
      <c r="I29" s="3"/>
      <c r="J29" s="3"/>
      <c r="K29" s="3"/>
      <c r="L29" s="3"/>
      <c r="M29" s="3"/>
      <c r="O29">
        <f t="shared" si="0"/>
        <v>1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10</v>
      </c>
      <c r="D38">
        <v>3</v>
      </c>
      <c r="F38" s="2"/>
      <c r="G38" s="3"/>
      <c r="H38" s="3"/>
      <c r="I38" s="3"/>
      <c r="J38" s="3"/>
      <c r="K38" s="3"/>
      <c r="L38" s="3">
        <v>13</v>
      </c>
      <c r="M38" s="3"/>
      <c r="O38">
        <f t="shared" si="0"/>
        <v>26</v>
      </c>
    </row>
    <row r="39" spans="1:15" x14ac:dyDescent="0.25">
      <c r="A39" s="4" t="s">
        <v>38</v>
      </c>
      <c r="B39">
        <v>2</v>
      </c>
      <c r="C39">
        <v>11</v>
      </c>
      <c r="D39">
        <v>17</v>
      </c>
      <c r="E39">
        <v>4</v>
      </c>
      <c r="F39" s="2">
        <v>12</v>
      </c>
      <c r="G39" s="3">
        <v>12</v>
      </c>
      <c r="H39" s="3">
        <v>12</v>
      </c>
      <c r="I39" s="3">
        <v>8</v>
      </c>
      <c r="J39" s="3">
        <v>3</v>
      </c>
      <c r="K39" s="3">
        <v>2</v>
      </c>
      <c r="L39" s="3">
        <v>3</v>
      </c>
      <c r="M39" s="3">
        <v>4</v>
      </c>
      <c r="O39">
        <f t="shared" si="0"/>
        <v>90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C44">
        <v>8</v>
      </c>
      <c r="E44">
        <v>7</v>
      </c>
      <c r="F44" s="2"/>
      <c r="G44" s="3"/>
      <c r="H44" s="3"/>
      <c r="I44" s="3">
        <v>18</v>
      </c>
      <c r="J44" s="3">
        <v>9</v>
      </c>
      <c r="K44" s="3">
        <v>4</v>
      </c>
      <c r="L44" s="3">
        <v>6</v>
      </c>
      <c r="M44" s="3">
        <v>5</v>
      </c>
      <c r="O44">
        <f t="shared" si="0"/>
        <v>57</v>
      </c>
    </row>
    <row r="45" spans="1:15" x14ac:dyDescent="0.25">
      <c r="A45" s="4" t="s">
        <v>44</v>
      </c>
      <c r="E45">
        <v>3</v>
      </c>
      <c r="F45" s="2"/>
      <c r="G45" s="3"/>
      <c r="H45" s="3"/>
      <c r="I45" s="3">
        <v>15</v>
      </c>
      <c r="J45" s="3">
        <v>12</v>
      </c>
      <c r="K45" s="3">
        <v>4</v>
      </c>
      <c r="L45" s="3">
        <v>8</v>
      </c>
      <c r="M45" s="3">
        <v>11</v>
      </c>
      <c r="O45">
        <f t="shared" si="0"/>
        <v>53</v>
      </c>
    </row>
    <row r="46" spans="1:15" x14ac:dyDescent="0.25">
      <c r="A46" s="4" t="s">
        <v>45</v>
      </c>
      <c r="B46">
        <v>1</v>
      </c>
      <c r="C46" s="1"/>
      <c r="D46">
        <v>2</v>
      </c>
      <c r="E46">
        <v>10</v>
      </c>
      <c r="F46" s="2">
        <v>30</v>
      </c>
      <c r="G46" s="3">
        <v>18</v>
      </c>
      <c r="H46" s="3">
        <v>2</v>
      </c>
      <c r="I46" s="3">
        <v>7</v>
      </c>
      <c r="J46" s="3"/>
      <c r="K46" s="3"/>
      <c r="L46" s="3"/>
      <c r="M46" s="3"/>
      <c r="O46">
        <f t="shared" si="0"/>
        <v>70</v>
      </c>
    </row>
    <row r="47" spans="1:15" x14ac:dyDescent="0.25">
      <c r="A47" s="4" t="s">
        <v>46</v>
      </c>
      <c r="F47" s="2"/>
      <c r="G47" s="3"/>
      <c r="H47" s="3">
        <v>12</v>
      </c>
      <c r="I47" s="3">
        <v>1</v>
      </c>
      <c r="J47" s="3"/>
      <c r="K47" s="3">
        <v>22</v>
      </c>
      <c r="L47" s="3">
        <v>44</v>
      </c>
      <c r="M47" s="3">
        <v>18</v>
      </c>
      <c r="O47">
        <f t="shared" si="0"/>
        <v>97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>
        <v>1</v>
      </c>
      <c r="O51">
        <f t="shared" si="0"/>
        <v>1</v>
      </c>
    </row>
    <row r="52" spans="1:15" x14ac:dyDescent="0.25">
      <c r="A52" s="4" t="s">
        <v>51</v>
      </c>
      <c r="F52" s="2"/>
      <c r="G52" s="3"/>
      <c r="H52" s="3"/>
      <c r="I52" s="3">
        <v>19</v>
      </c>
      <c r="J52" s="3">
        <v>17</v>
      </c>
      <c r="K52" s="3"/>
      <c r="L52" s="3"/>
      <c r="M52" s="3"/>
      <c r="O52">
        <f t="shared" si="0"/>
        <v>36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57</v>
      </c>
      <c r="C57">
        <v>32</v>
      </c>
      <c r="D57">
        <v>49</v>
      </c>
      <c r="E57">
        <v>51</v>
      </c>
      <c r="F57" s="2">
        <v>19</v>
      </c>
      <c r="G57" s="3">
        <v>27</v>
      </c>
      <c r="H57" s="3">
        <v>27</v>
      </c>
      <c r="I57" s="3">
        <v>61</v>
      </c>
      <c r="J57" s="3">
        <v>51</v>
      </c>
      <c r="K57" s="3">
        <v>16</v>
      </c>
      <c r="L57" s="3">
        <v>10</v>
      </c>
      <c r="M57" s="3"/>
      <c r="O57">
        <f t="shared" si="0"/>
        <v>400</v>
      </c>
    </row>
    <row r="58" spans="1:15" x14ac:dyDescent="0.25">
      <c r="A58" s="4" t="s">
        <v>57</v>
      </c>
      <c r="B58">
        <v>74</v>
      </c>
      <c r="C58">
        <v>63</v>
      </c>
      <c r="D58">
        <v>129</v>
      </c>
      <c r="E58">
        <v>95</v>
      </c>
      <c r="F58" s="2">
        <v>65</v>
      </c>
      <c r="G58" s="3">
        <v>63</v>
      </c>
      <c r="H58" s="3">
        <v>96</v>
      </c>
      <c r="I58" s="3">
        <v>61</v>
      </c>
      <c r="J58" s="3">
        <v>68</v>
      </c>
      <c r="K58" s="3">
        <v>104</v>
      </c>
      <c r="L58" s="3">
        <v>73</v>
      </c>
      <c r="M58" s="3">
        <v>82</v>
      </c>
      <c r="O58">
        <f t="shared" si="0"/>
        <v>973</v>
      </c>
    </row>
    <row r="59" spans="1:15" x14ac:dyDescent="0.25">
      <c r="A59" s="4" t="s">
        <v>535</v>
      </c>
      <c r="B59">
        <v>7</v>
      </c>
      <c r="F59" s="2"/>
      <c r="G59" s="3"/>
      <c r="H59" s="3"/>
      <c r="I59" s="3"/>
      <c r="J59" s="3"/>
      <c r="K59" s="3"/>
      <c r="L59" s="3"/>
      <c r="M59" s="3"/>
      <c r="O59">
        <f t="shared" si="0"/>
        <v>7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4</v>
      </c>
      <c r="C61">
        <v>4</v>
      </c>
      <c r="F61" s="2"/>
      <c r="G61" s="3"/>
      <c r="H61" s="3"/>
      <c r="I61" s="3"/>
      <c r="J61" s="3"/>
      <c r="K61" s="3"/>
      <c r="L61" s="3"/>
      <c r="M61" s="3"/>
      <c r="O61">
        <f t="shared" si="0"/>
        <v>8</v>
      </c>
    </row>
    <row r="62" spans="1:15" x14ac:dyDescent="0.25">
      <c r="A62" s="4" t="s">
        <v>58</v>
      </c>
      <c r="D62">
        <v>3</v>
      </c>
      <c r="F62" s="2">
        <v>4</v>
      </c>
      <c r="G62" s="3"/>
      <c r="H62" s="3">
        <v>2</v>
      </c>
      <c r="I62" s="3">
        <v>15</v>
      </c>
      <c r="J62" s="3">
        <v>28</v>
      </c>
      <c r="K62" s="3">
        <v>2</v>
      </c>
      <c r="L62" s="3">
        <v>7</v>
      </c>
      <c r="M62" s="3">
        <v>5</v>
      </c>
      <c r="O62">
        <f t="shared" si="0"/>
        <v>66</v>
      </c>
    </row>
    <row r="63" spans="1:15" x14ac:dyDescent="0.25">
      <c r="A63" s="4" t="s">
        <v>537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10</v>
      </c>
      <c r="C64">
        <v>5</v>
      </c>
      <c r="D64">
        <v>25</v>
      </c>
      <c r="E64">
        <v>15</v>
      </c>
      <c r="F64" s="2">
        <v>25</v>
      </c>
      <c r="G64" s="3">
        <v>4</v>
      </c>
      <c r="H64" s="3">
        <v>7</v>
      </c>
      <c r="I64" s="3">
        <v>15</v>
      </c>
      <c r="J64" s="3">
        <v>1</v>
      </c>
      <c r="K64" s="3">
        <v>3</v>
      </c>
      <c r="L64" s="3">
        <v>2</v>
      </c>
      <c r="M64" s="3">
        <v>9</v>
      </c>
      <c r="O64">
        <f t="shared" si="0"/>
        <v>121</v>
      </c>
    </row>
    <row r="65" spans="1:15" x14ac:dyDescent="0.25">
      <c r="A65" s="4" t="s">
        <v>60</v>
      </c>
      <c r="B65">
        <v>2636</v>
      </c>
      <c r="C65">
        <v>2423</v>
      </c>
      <c r="D65">
        <v>2502</v>
      </c>
      <c r="E65">
        <v>2391</v>
      </c>
      <c r="F65" s="2">
        <v>2343</v>
      </c>
      <c r="G65" s="3">
        <v>2766</v>
      </c>
      <c r="H65" s="3">
        <v>3294</v>
      </c>
      <c r="I65" s="3">
        <v>3096</v>
      </c>
      <c r="J65" s="3">
        <v>2334</v>
      </c>
      <c r="K65" s="3">
        <v>2440</v>
      </c>
      <c r="L65" s="3">
        <v>2571</v>
      </c>
      <c r="M65" s="3">
        <v>2519</v>
      </c>
      <c r="O65">
        <f t="shared" si="0"/>
        <v>31315</v>
      </c>
    </row>
    <row r="66" spans="1:15" x14ac:dyDescent="0.25">
      <c r="A66" s="4" t="s">
        <v>61</v>
      </c>
      <c r="B66">
        <v>4256</v>
      </c>
      <c r="C66">
        <v>3829</v>
      </c>
      <c r="D66">
        <v>4018</v>
      </c>
      <c r="E66">
        <v>4050</v>
      </c>
      <c r="F66" s="2">
        <v>3746</v>
      </c>
      <c r="G66" s="3">
        <v>5044</v>
      </c>
      <c r="H66" s="3">
        <v>5026</v>
      </c>
      <c r="I66" s="3">
        <v>4633</v>
      </c>
      <c r="J66" s="3">
        <v>3579</v>
      </c>
      <c r="K66" s="3">
        <v>4211</v>
      </c>
      <c r="L66" s="3">
        <v>3946</v>
      </c>
      <c r="M66" s="3">
        <v>3720</v>
      </c>
      <c r="O66">
        <f t="shared" si="0"/>
        <v>50058</v>
      </c>
    </row>
    <row r="67" spans="1:15" x14ac:dyDescent="0.25">
      <c r="A67" s="4" t="s">
        <v>62</v>
      </c>
      <c r="B67">
        <v>222</v>
      </c>
      <c r="C67">
        <v>182</v>
      </c>
      <c r="D67">
        <v>207</v>
      </c>
      <c r="E67">
        <v>126</v>
      </c>
      <c r="F67" s="2">
        <v>138</v>
      </c>
      <c r="G67" s="3">
        <v>95</v>
      </c>
      <c r="H67" s="3">
        <v>187</v>
      </c>
      <c r="I67" s="3">
        <v>178</v>
      </c>
      <c r="J67" s="3">
        <v>207</v>
      </c>
      <c r="K67" s="3">
        <v>197</v>
      </c>
      <c r="L67" s="3">
        <v>322</v>
      </c>
      <c r="M67" s="3">
        <v>215</v>
      </c>
      <c r="O67">
        <f t="shared" ref="O67:O130" si="1">SUM(B67:N67)</f>
        <v>2276</v>
      </c>
    </row>
    <row r="68" spans="1:15" x14ac:dyDescent="0.25">
      <c r="A68" s="4" t="s">
        <v>538</v>
      </c>
      <c r="B68">
        <v>672</v>
      </c>
      <c r="F68" s="2"/>
      <c r="G68" s="3"/>
      <c r="H68" s="3"/>
      <c r="I68" s="3"/>
      <c r="J68" s="3"/>
      <c r="K68" s="3"/>
      <c r="L68" s="3"/>
      <c r="M68" s="3"/>
      <c r="O68">
        <f t="shared" si="1"/>
        <v>672</v>
      </c>
    </row>
    <row r="69" spans="1:15" x14ac:dyDescent="0.25">
      <c r="A69" s="4" t="s">
        <v>63</v>
      </c>
      <c r="B69">
        <v>286</v>
      </c>
      <c r="C69">
        <v>970</v>
      </c>
      <c r="D69">
        <v>1141</v>
      </c>
      <c r="E69">
        <v>1047</v>
      </c>
      <c r="F69" s="2">
        <v>1033</v>
      </c>
      <c r="G69" s="3">
        <v>1076</v>
      </c>
      <c r="H69" s="3">
        <v>1122</v>
      </c>
      <c r="I69" s="3">
        <v>1192</v>
      </c>
      <c r="J69" s="3">
        <v>1001</v>
      </c>
      <c r="K69" s="3">
        <v>1289</v>
      </c>
      <c r="L69" s="3">
        <v>1064</v>
      </c>
      <c r="M69" s="3">
        <v>948</v>
      </c>
      <c r="O69">
        <f t="shared" si="1"/>
        <v>12169</v>
      </c>
    </row>
    <row r="70" spans="1:15" x14ac:dyDescent="0.25">
      <c r="A70" s="4" t="s">
        <v>539</v>
      </c>
      <c r="B70">
        <v>8</v>
      </c>
      <c r="F70" s="2"/>
      <c r="G70" s="3"/>
      <c r="H70" s="3"/>
      <c r="I70" s="3"/>
      <c r="J70" s="3"/>
      <c r="K70" s="3"/>
      <c r="L70" s="3"/>
      <c r="M70" s="3"/>
      <c r="O70">
        <f t="shared" si="1"/>
        <v>8</v>
      </c>
    </row>
    <row r="71" spans="1:15" x14ac:dyDescent="0.25">
      <c r="A71" s="4" t="s">
        <v>64</v>
      </c>
      <c r="C71">
        <v>4</v>
      </c>
      <c r="D71">
        <v>3</v>
      </c>
      <c r="F71" s="2"/>
      <c r="G71" s="3">
        <v>18</v>
      </c>
      <c r="H71" s="3">
        <v>3</v>
      </c>
      <c r="I71" s="3"/>
      <c r="J71" s="3"/>
      <c r="K71" s="3">
        <v>1</v>
      </c>
      <c r="L71" s="3"/>
      <c r="M71" s="3"/>
      <c r="O71">
        <f t="shared" si="1"/>
        <v>29</v>
      </c>
    </row>
    <row r="72" spans="1:15" x14ac:dyDescent="0.25">
      <c r="A72" s="4" t="s">
        <v>65</v>
      </c>
      <c r="F72" s="2"/>
      <c r="G72" s="3"/>
      <c r="H72" s="3">
        <v>2</v>
      </c>
      <c r="I72" s="3"/>
      <c r="J72" s="3"/>
      <c r="K72" s="3"/>
      <c r="L72" s="3"/>
      <c r="M72" s="3"/>
      <c r="O72">
        <f t="shared" si="1"/>
        <v>2</v>
      </c>
    </row>
    <row r="73" spans="1:15" x14ac:dyDescent="0.25">
      <c r="A73" s="4" t="s">
        <v>66</v>
      </c>
      <c r="F73" s="2"/>
      <c r="G73" s="3">
        <v>12</v>
      </c>
      <c r="H73" s="3"/>
      <c r="I73" s="3"/>
      <c r="J73" s="3"/>
      <c r="K73" s="3">
        <v>5</v>
      </c>
      <c r="L73" s="3"/>
      <c r="M73" s="3"/>
      <c r="O73">
        <f t="shared" si="1"/>
        <v>17</v>
      </c>
    </row>
    <row r="74" spans="1:15" x14ac:dyDescent="0.25">
      <c r="A74" s="4" t="s">
        <v>67</v>
      </c>
      <c r="B74">
        <v>5</v>
      </c>
      <c r="C74">
        <v>3</v>
      </c>
      <c r="D74">
        <v>1</v>
      </c>
      <c r="E74">
        <v>5</v>
      </c>
      <c r="F74" s="2">
        <v>5</v>
      </c>
      <c r="G74" s="3">
        <v>4</v>
      </c>
      <c r="H74" s="3">
        <v>8</v>
      </c>
      <c r="I74" s="3">
        <v>1</v>
      </c>
      <c r="J74" s="3"/>
      <c r="K74" s="3"/>
      <c r="L74" s="3">
        <v>15</v>
      </c>
      <c r="M74" s="3">
        <v>15</v>
      </c>
      <c r="O74">
        <f t="shared" si="1"/>
        <v>62</v>
      </c>
    </row>
    <row r="75" spans="1:15" x14ac:dyDescent="0.25">
      <c r="A75" s="4" t="s">
        <v>68</v>
      </c>
      <c r="B75">
        <v>46</v>
      </c>
      <c r="C75">
        <v>84</v>
      </c>
      <c r="D75">
        <v>65</v>
      </c>
      <c r="E75">
        <v>31</v>
      </c>
      <c r="F75" s="2">
        <v>22</v>
      </c>
      <c r="G75" s="3">
        <v>40</v>
      </c>
      <c r="H75" s="3">
        <v>18</v>
      </c>
      <c r="I75" s="3">
        <v>19</v>
      </c>
      <c r="J75" s="3">
        <v>29</v>
      </c>
      <c r="K75" s="3">
        <v>40</v>
      </c>
      <c r="L75" s="3">
        <v>34</v>
      </c>
      <c r="M75" s="3">
        <v>21</v>
      </c>
      <c r="O75">
        <f t="shared" si="1"/>
        <v>449</v>
      </c>
    </row>
    <row r="76" spans="1:15" x14ac:dyDescent="0.25">
      <c r="A76" s="4" t="s">
        <v>69</v>
      </c>
      <c r="B76">
        <v>1</v>
      </c>
      <c r="F76" s="2"/>
      <c r="G76" s="3">
        <v>2</v>
      </c>
      <c r="H76" s="3">
        <v>3</v>
      </c>
      <c r="I76" s="3">
        <v>5</v>
      </c>
      <c r="J76" s="3">
        <v>10</v>
      </c>
      <c r="K76" s="3">
        <v>18</v>
      </c>
      <c r="L76" s="3">
        <v>9</v>
      </c>
      <c r="M76" s="3">
        <v>4</v>
      </c>
      <c r="O76">
        <f t="shared" si="1"/>
        <v>52</v>
      </c>
    </row>
    <row r="77" spans="1:15" x14ac:dyDescent="0.25">
      <c r="A77" s="4" t="s">
        <v>70</v>
      </c>
      <c r="B77">
        <v>105</v>
      </c>
      <c r="C77">
        <v>93</v>
      </c>
      <c r="D77">
        <v>83</v>
      </c>
      <c r="E77">
        <v>99</v>
      </c>
      <c r="F77" s="2">
        <v>73</v>
      </c>
      <c r="G77" s="3">
        <v>51</v>
      </c>
      <c r="H77" s="3">
        <v>57</v>
      </c>
      <c r="I77" s="3">
        <v>87</v>
      </c>
      <c r="J77" s="3">
        <v>80</v>
      </c>
      <c r="K77" s="3">
        <v>106</v>
      </c>
      <c r="L77" s="3">
        <v>63</v>
      </c>
      <c r="M77" s="3">
        <v>76</v>
      </c>
      <c r="O77">
        <f t="shared" si="1"/>
        <v>973</v>
      </c>
    </row>
    <row r="78" spans="1:15" x14ac:dyDescent="0.25">
      <c r="A78" s="4" t="s">
        <v>71</v>
      </c>
      <c r="B78">
        <v>67</v>
      </c>
      <c r="C78">
        <v>44</v>
      </c>
      <c r="D78">
        <v>50</v>
      </c>
      <c r="E78">
        <v>67</v>
      </c>
      <c r="F78" s="2">
        <v>84</v>
      </c>
      <c r="G78" s="3">
        <v>81</v>
      </c>
      <c r="H78" s="3">
        <v>53</v>
      </c>
      <c r="I78" s="3">
        <v>47</v>
      </c>
      <c r="J78" s="3">
        <v>16</v>
      </c>
      <c r="K78" s="3">
        <v>34</v>
      </c>
      <c r="L78" s="3">
        <v>8</v>
      </c>
      <c r="M78" s="3">
        <v>39</v>
      </c>
      <c r="O78">
        <f t="shared" si="1"/>
        <v>590</v>
      </c>
    </row>
    <row r="79" spans="1:15" x14ac:dyDescent="0.25">
      <c r="A79" s="4" t="s">
        <v>72</v>
      </c>
      <c r="B79">
        <v>25</v>
      </c>
      <c r="C79">
        <v>17</v>
      </c>
      <c r="D79">
        <v>11</v>
      </c>
      <c r="E79">
        <v>21</v>
      </c>
      <c r="F79" s="2">
        <v>12</v>
      </c>
      <c r="G79" s="3">
        <v>6</v>
      </c>
      <c r="H79" s="3">
        <v>7</v>
      </c>
      <c r="I79" s="3">
        <v>11</v>
      </c>
      <c r="J79" s="3">
        <v>16</v>
      </c>
      <c r="K79" s="3">
        <v>8</v>
      </c>
      <c r="L79" s="3">
        <v>11</v>
      </c>
      <c r="M79" s="3">
        <v>12</v>
      </c>
      <c r="O79">
        <f t="shared" si="1"/>
        <v>157</v>
      </c>
    </row>
    <row r="80" spans="1:15" x14ac:dyDescent="0.25">
      <c r="A80" s="4" t="s">
        <v>73</v>
      </c>
      <c r="B80">
        <v>95</v>
      </c>
      <c r="C80">
        <v>119</v>
      </c>
      <c r="D80">
        <v>118</v>
      </c>
      <c r="E80">
        <v>106</v>
      </c>
      <c r="F80" s="2">
        <v>135</v>
      </c>
      <c r="G80" s="3">
        <v>198</v>
      </c>
      <c r="H80" s="3">
        <v>210</v>
      </c>
      <c r="I80" s="3">
        <v>177</v>
      </c>
      <c r="J80" s="3">
        <v>119</v>
      </c>
      <c r="K80" s="3">
        <v>59</v>
      </c>
      <c r="L80" s="3">
        <v>159</v>
      </c>
      <c r="M80" s="3">
        <v>77</v>
      </c>
      <c r="O80">
        <f t="shared" si="1"/>
        <v>1572</v>
      </c>
    </row>
    <row r="81" spans="1:15" x14ac:dyDescent="0.25">
      <c r="A81" s="4" t="s">
        <v>74</v>
      </c>
      <c r="B81">
        <v>12</v>
      </c>
      <c r="D81">
        <v>1</v>
      </c>
      <c r="E81">
        <v>7</v>
      </c>
      <c r="F81" s="2"/>
      <c r="G81" s="3">
        <v>82</v>
      </c>
      <c r="H81" s="3">
        <v>1</v>
      </c>
      <c r="I81" s="3">
        <v>18</v>
      </c>
      <c r="J81" s="3">
        <v>3</v>
      </c>
      <c r="K81" s="3"/>
      <c r="L81" s="3">
        <v>3</v>
      </c>
      <c r="M81" s="3">
        <v>10</v>
      </c>
      <c r="O81">
        <f t="shared" si="1"/>
        <v>137</v>
      </c>
    </row>
    <row r="82" spans="1:15" x14ac:dyDescent="0.25">
      <c r="A82" s="4" t="s">
        <v>75</v>
      </c>
      <c r="C82">
        <v>4</v>
      </c>
      <c r="F82" s="2"/>
      <c r="G82" s="3"/>
      <c r="H82" s="3"/>
      <c r="I82" s="3">
        <v>9</v>
      </c>
      <c r="J82" s="3">
        <v>18</v>
      </c>
      <c r="K82" s="3">
        <v>5</v>
      </c>
      <c r="L82" s="3"/>
      <c r="M82" s="3">
        <v>4</v>
      </c>
      <c r="O82">
        <f t="shared" si="1"/>
        <v>40</v>
      </c>
    </row>
    <row r="83" spans="1:15" x14ac:dyDescent="0.25">
      <c r="A83" s="4" t="s">
        <v>76</v>
      </c>
      <c r="B83" s="1">
        <v>15</v>
      </c>
      <c r="C83" s="1">
        <v>2</v>
      </c>
      <c r="D83">
        <v>18</v>
      </c>
      <c r="E83" s="2">
        <v>5</v>
      </c>
      <c r="F83" s="2">
        <v>9</v>
      </c>
      <c r="G83" s="3">
        <v>1</v>
      </c>
      <c r="H83" s="3">
        <v>11</v>
      </c>
      <c r="I83" s="3">
        <v>29</v>
      </c>
      <c r="J83" s="3">
        <v>19</v>
      </c>
      <c r="K83" s="3">
        <v>18</v>
      </c>
      <c r="L83" s="3">
        <v>15</v>
      </c>
      <c r="M83" s="3">
        <v>13</v>
      </c>
      <c r="O83">
        <f t="shared" si="1"/>
        <v>155</v>
      </c>
    </row>
    <row r="84" spans="1:15" x14ac:dyDescent="0.25">
      <c r="A84" s="4" t="s">
        <v>540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C85">
        <v>2</v>
      </c>
      <c r="D85">
        <v>12</v>
      </c>
      <c r="E85">
        <v>2</v>
      </c>
      <c r="F85" s="2"/>
      <c r="G85" s="3"/>
      <c r="H85" s="3">
        <v>1</v>
      </c>
      <c r="I85" s="3"/>
      <c r="J85" s="3">
        <v>3</v>
      </c>
      <c r="K85" s="3">
        <v>6</v>
      </c>
      <c r="L85" s="3">
        <v>4</v>
      </c>
      <c r="M85" s="3">
        <v>1</v>
      </c>
      <c r="O85">
        <f t="shared" si="1"/>
        <v>31</v>
      </c>
    </row>
    <row r="86" spans="1:15" x14ac:dyDescent="0.25">
      <c r="A86" s="4" t="s">
        <v>78</v>
      </c>
      <c r="B86">
        <v>7</v>
      </c>
      <c r="C86">
        <v>12</v>
      </c>
      <c r="D86">
        <v>23</v>
      </c>
      <c r="E86">
        <v>3</v>
      </c>
      <c r="F86" s="2">
        <v>21</v>
      </c>
      <c r="G86" s="3">
        <v>4</v>
      </c>
      <c r="H86" s="3">
        <v>19</v>
      </c>
      <c r="I86" s="3">
        <v>4</v>
      </c>
      <c r="J86" s="3"/>
      <c r="K86" s="3"/>
      <c r="L86" s="3"/>
      <c r="M86" s="3"/>
      <c r="O86">
        <f t="shared" si="1"/>
        <v>93</v>
      </c>
    </row>
    <row r="87" spans="1:15" x14ac:dyDescent="0.25">
      <c r="A87" s="4" t="s">
        <v>79</v>
      </c>
      <c r="B87">
        <v>64</v>
      </c>
      <c r="C87">
        <v>55</v>
      </c>
      <c r="D87">
        <v>54</v>
      </c>
      <c r="E87">
        <v>49</v>
      </c>
      <c r="F87" s="2">
        <v>60</v>
      </c>
      <c r="G87" s="3">
        <v>86</v>
      </c>
      <c r="H87" s="3">
        <v>68</v>
      </c>
      <c r="I87" s="3">
        <v>55</v>
      </c>
      <c r="J87" s="3">
        <v>40</v>
      </c>
      <c r="K87" s="3">
        <v>29</v>
      </c>
      <c r="L87" s="3">
        <v>34</v>
      </c>
      <c r="M87" s="3">
        <v>36</v>
      </c>
      <c r="O87">
        <f t="shared" si="1"/>
        <v>630</v>
      </c>
    </row>
    <row r="88" spans="1:15" x14ac:dyDescent="0.25">
      <c r="A88" s="4" t="s">
        <v>80</v>
      </c>
      <c r="B88">
        <v>52</v>
      </c>
      <c r="C88">
        <v>61</v>
      </c>
      <c r="D88">
        <v>71</v>
      </c>
      <c r="E88">
        <v>59</v>
      </c>
      <c r="F88" s="2">
        <v>60</v>
      </c>
      <c r="G88" s="3">
        <v>78</v>
      </c>
      <c r="H88" s="3">
        <v>14</v>
      </c>
      <c r="I88" s="3">
        <v>7</v>
      </c>
      <c r="J88" s="3">
        <v>9</v>
      </c>
      <c r="K88" s="3">
        <v>1</v>
      </c>
      <c r="L88" s="3">
        <v>2</v>
      </c>
      <c r="M88" s="3"/>
      <c r="O88">
        <f t="shared" si="1"/>
        <v>414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D91">
        <v>22</v>
      </c>
      <c r="E91">
        <v>7</v>
      </c>
      <c r="F91" s="2">
        <v>6</v>
      </c>
      <c r="G91" s="3">
        <v>9</v>
      </c>
      <c r="H91" s="3">
        <v>10</v>
      </c>
      <c r="I91" s="3">
        <v>23</v>
      </c>
      <c r="J91" s="3">
        <v>25</v>
      </c>
      <c r="K91" s="3"/>
      <c r="L91" s="3">
        <v>13</v>
      </c>
      <c r="M91" s="3"/>
      <c r="O91">
        <f t="shared" si="1"/>
        <v>115</v>
      </c>
    </row>
    <row r="92" spans="1:15" x14ac:dyDescent="0.25">
      <c r="A92" s="4" t="s">
        <v>83</v>
      </c>
      <c r="B92">
        <v>114</v>
      </c>
      <c r="C92">
        <v>83</v>
      </c>
      <c r="D92">
        <v>20</v>
      </c>
      <c r="E92">
        <v>39</v>
      </c>
      <c r="F92" s="2">
        <v>41</v>
      </c>
      <c r="G92" s="3">
        <v>98</v>
      </c>
      <c r="H92" s="3">
        <v>161</v>
      </c>
      <c r="I92" s="3">
        <v>166</v>
      </c>
      <c r="J92" s="3">
        <v>106</v>
      </c>
      <c r="K92" s="3">
        <v>115</v>
      </c>
      <c r="L92" s="3">
        <v>165</v>
      </c>
      <c r="M92" s="3">
        <v>161</v>
      </c>
      <c r="O92">
        <f t="shared" si="1"/>
        <v>1269</v>
      </c>
    </row>
    <row r="93" spans="1:15" x14ac:dyDescent="0.25">
      <c r="A93" s="4" t="s">
        <v>84</v>
      </c>
      <c r="B93">
        <v>12</v>
      </c>
      <c r="C93">
        <v>1</v>
      </c>
      <c r="D93">
        <v>14</v>
      </c>
      <c r="E93">
        <v>19</v>
      </c>
      <c r="F93" s="2">
        <v>8</v>
      </c>
      <c r="G93" s="3">
        <v>3</v>
      </c>
      <c r="H93" s="3">
        <v>21</v>
      </c>
      <c r="I93" s="3">
        <v>1</v>
      </c>
      <c r="J93" s="3">
        <v>4</v>
      </c>
      <c r="K93" s="3">
        <v>2</v>
      </c>
      <c r="L93" s="3">
        <v>12</v>
      </c>
      <c r="M93" s="3">
        <v>1</v>
      </c>
      <c r="O93">
        <f t="shared" si="1"/>
        <v>98</v>
      </c>
    </row>
    <row r="94" spans="1:15" x14ac:dyDescent="0.25">
      <c r="A94" s="4" t="s">
        <v>85</v>
      </c>
      <c r="B94">
        <v>31</v>
      </c>
      <c r="C94">
        <v>14</v>
      </c>
      <c r="D94">
        <v>55</v>
      </c>
      <c r="E94">
        <v>87</v>
      </c>
      <c r="F94" s="2">
        <v>13</v>
      </c>
      <c r="G94" s="3">
        <v>32</v>
      </c>
      <c r="H94" s="3">
        <v>32</v>
      </c>
      <c r="I94" s="3">
        <v>53</v>
      </c>
      <c r="J94" s="3">
        <v>71</v>
      </c>
      <c r="K94" s="3">
        <v>35</v>
      </c>
      <c r="L94" s="3">
        <v>29</v>
      </c>
      <c r="M94" s="3">
        <v>10</v>
      </c>
      <c r="O94">
        <f t="shared" si="1"/>
        <v>462</v>
      </c>
    </row>
    <row r="95" spans="1:15" x14ac:dyDescent="0.25">
      <c r="A95" s="4" t="s">
        <v>86</v>
      </c>
      <c r="B95">
        <v>110</v>
      </c>
      <c r="C95">
        <v>33</v>
      </c>
      <c r="D95">
        <v>63</v>
      </c>
      <c r="E95">
        <v>44</v>
      </c>
      <c r="F95" s="2">
        <v>64</v>
      </c>
      <c r="G95" s="3">
        <v>58</v>
      </c>
      <c r="H95" s="3">
        <v>38</v>
      </c>
      <c r="I95" s="3">
        <v>16</v>
      </c>
      <c r="J95" s="3">
        <v>32</v>
      </c>
      <c r="K95" s="3">
        <v>15</v>
      </c>
      <c r="L95" s="3">
        <v>26</v>
      </c>
      <c r="M95" s="3">
        <v>75</v>
      </c>
      <c r="O95">
        <f t="shared" si="1"/>
        <v>574</v>
      </c>
    </row>
    <row r="96" spans="1:15" x14ac:dyDescent="0.25">
      <c r="A96" s="4" t="s">
        <v>87</v>
      </c>
      <c r="B96">
        <v>78</v>
      </c>
      <c r="C96">
        <v>104</v>
      </c>
      <c r="D96">
        <v>97</v>
      </c>
      <c r="E96">
        <v>75</v>
      </c>
      <c r="F96" s="2">
        <v>80</v>
      </c>
      <c r="G96" s="3">
        <v>180</v>
      </c>
      <c r="H96" s="3">
        <v>277</v>
      </c>
      <c r="I96" s="3">
        <v>146</v>
      </c>
      <c r="J96" s="3">
        <v>153</v>
      </c>
      <c r="K96" s="3">
        <v>139</v>
      </c>
      <c r="L96" s="3">
        <v>61</v>
      </c>
      <c r="M96" s="3">
        <v>112</v>
      </c>
      <c r="O96">
        <f t="shared" si="1"/>
        <v>1502</v>
      </c>
    </row>
    <row r="97" spans="1:15" x14ac:dyDescent="0.25">
      <c r="A97" s="4" t="s">
        <v>88</v>
      </c>
      <c r="B97" s="1">
        <v>80</v>
      </c>
      <c r="C97" s="1">
        <v>60</v>
      </c>
      <c r="D97" s="2">
        <v>79</v>
      </c>
      <c r="E97" s="2">
        <v>72</v>
      </c>
      <c r="F97" s="2">
        <v>60</v>
      </c>
      <c r="G97" s="3">
        <v>98</v>
      </c>
      <c r="H97" s="3">
        <v>168</v>
      </c>
      <c r="I97" s="3">
        <v>160</v>
      </c>
      <c r="J97" s="3">
        <v>98</v>
      </c>
      <c r="K97" s="3">
        <v>152</v>
      </c>
      <c r="L97" s="3">
        <v>86</v>
      </c>
      <c r="M97" s="3">
        <v>55</v>
      </c>
      <c r="O97">
        <f t="shared" si="1"/>
        <v>1168</v>
      </c>
    </row>
    <row r="98" spans="1:15" x14ac:dyDescent="0.25">
      <c r="A98" s="4" t="s">
        <v>89</v>
      </c>
      <c r="B98">
        <v>183</v>
      </c>
      <c r="C98">
        <v>128</v>
      </c>
      <c r="D98">
        <v>206</v>
      </c>
      <c r="E98">
        <v>208</v>
      </c>
      <c r="F98" s="2">
        <v>269</v>
      </c>
      <c r="G98" s="3">
        <v>224</v>
      </c>
      <c r="H98" s="3">
        <v>278</v>
      </c>
      <c r="I98" s="3">
        <v>144</v>
      </c>
      <c r="J98" s="3">
        <v>152</v>
      </c>
      <c r="K98" s="3">
        <v>219</v>
      </c>
      <c r="L98" s="3">
        <v>127</v>
      </c>
      <c r="M98" s="3">
        <v>130</v>
      </c>
      <c r="O98">
        <f t="shared" si="1"/>
        <v>2268</v>
      </c>
    </row>
    <row r="99" spans="1:15" x14ac:dyDescent="0.25">
      <c r="A99" s="4" t="s">
        <v>90</v>
      </c>
      <c r="B99">
        <v>221</v>
      </c>
      <c r="C99">
        <v>210</v>
      </c>
      <c r="D99">
        <v>158</v>
      </c>
      <c r="E99">
        <v>133</v>
      </c>
      <c r="F99" s="2">
        <v>163</v>
      </c>
      <c r="G99" s="3">
        <v>343</v>
      </c>
      <c r="H99" s="3">
        <v>317</v>
      </c>
      <c r="I99" s="3">
        <v>243</v>
      </c>
      <c r="J99" s="3">
        <v>122</v>
      </c>
      <c r="K99" s="3">
        <v>131</v>
      </c>
      <c r="L99" s="3">
        <v>133</v>
      </c>
      <c r="M99" s="3">
        <v>173</v>
      </c>
      <c r="O99">
        <f t="shared" si="1"/>
        <v>2347</v>
      </c>
    </row>
    <row r="100" spans="1:15" x14ac:dyDescent="0.25">
      <c r="A100" s="4" t="s">
        <v>91</v>
      </c>
      <c r="B100">
        <v>28</v>
      </c>
      <c r="C100">
        <v>11</v>
      </c>
      <c r="D100">
        <v>10</v>
      </c>
      <c r="E100">
        <v>11</v>
      </c>
      <c r="F100" s="2">
        <v>11</v>
      </c>
      <c r="G100" s="3">
        <v>11</v>
      </c>
      <c r="H100" s="3">
        <v>32</v>
      </c>
      <c r="I100" s="3">
        <v>74</v>
      </c>
      <c r="J100" s="3">
        <v>11</v>
      </c>
      <c r="K100" s="3">
        <v>50</v>
      </c>
      <c r="L100" s="3">
        <v>51</v>
      </c>
      <c r="M100" s="3">
        <v>23</v>
      </c>
      <c r="O100">
        <f t="shared" si="1"/>
        <v>323</v>
      </c>
    </row>
    <row r="101" spans="1:15" x14ac:dyDescent="0.25">
      <c r="A101" s="4" t="s">
        <v>92</v>
      </c>
      <c r="B101">
        <v>30</v>
      </c>
      <c r="C101">
        <v>15</v>
      </c>
      <c r="D101">
        <v>21</v>
      </c>
      <c r="E101">
        <v>22</v>
      </c>
      <c r="F101" s="2">
        <v>9</v>
      </c>
      <c r="G101" s="3">
        <v>13</v>
      </c>
      <c r="H101" s="3">
        <v>6</v>
      </c>
      <c r="I101" s="3">
        <v>41</v>
      </c>
      <c r="J101" s="3">
        <v>42</v>
      </c>
      <c r="K101" s="3">
        <v>63</v>
      </c>
      <c r="L101" s="3">
        <v>11</v>
      </c>
      <c r="M101" s="3"/>
      <c r="O101">
        <f t="shared" si="1"/>
        <v>273</v>
      </c>
    </row>
    <row r="102" spans="1:15" x14ac:dyDescent="0.25">
      <c r="A102" s="4" t="s">
        <v>93</v>
      </c>
      <c r="B102">
        <v>7</v>
      </c>
      <c r="C102">
        <v>17</v>
      </c>
      <c r="D102">
        <v>14</v>
      </c>
      <c r="E102">
        <v>11</v>
      </c>
      <c r="F102" s="2">
        <v>6</v>
      </c>
      <c r="G102" s="3">
        <v>10</v>
      </c>
      <c r="H102" s="3">
        <v>2</v>
      </c>
      <c r="I102" s="3">
        <v>12</v>
      </c>
      <c r="J102" s="3">
        <v>8</v>
      </c>
      <c r="K102" s="3">
        <v>4</v>
      </c>
      <c r="L102" s="3">
        <v>3</v>
      </c>
      <c r="M102" s="3">
        <v>14</v>
      </c>
      <c r="O102">
        <f t="shared" si="1"/>
        <v>108</v>
      </c>
    </row>
    <row r="103" spans="1:15" x14ac:dyDescent="0.25">
      <c r="A103" s="4" t="s">
        <v>94</v>
      </c>
      <c r="B103">
        <v>15</v>
      </c>
      <c r="C103">
        <v>6</v>
      </c>
      <c r="D103">
        <v>1</v>
      </c>
      <c r="E103">
        <v>1</v>
      </c>
      <c r="F103" s="2">
        <v>14</v>
      </c>
      <c r="G103" s="3">
        <v>3</v>
      </c>
      <c r="H103" s="3">
        <v>14</v>
      </c>
      <c r="I103" s="3">
        <v>9</v>
      </c>
      <c r="J103" s="3">
        <v>2</v>
      </c>
      <c r="K103" s="3"/>
      <c r="L103" s="3">
        <v>12</v>
      </c>
      <c r="M103" s="3">
        <v>13</v>
      </c>
      <c r="O103">
        <f t="shared" si="1"/>
        <v>90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>
        <v>2</v>
      </c>
      <c r="L104" s="3">
        <v>1</v>
      </c>
      <c r="M104" s="3"/>
      <c r="O104">
        <f t="shared" si="1"/>
        <v>3</v>
      </c>
    </row>
    <row r="105" spans="1:15" x14ac:dyDescent="0.25">
      <c r="A105" s="4" t="s">
        <v>96</v>
      </c>
      <c r="B105">
        <v>8</v>
      </c>
      <c r="C105">
        <v>19</v>
      </c>
      <c r="D105">
        <v>24</v>
      </c>
      <c r="E105">
        <v>16</v>
      </c>
      <c r="F105" s="2">
        <v>6</v>
      </c>
      <c r="G105" s="3">
        <v>8</v>
      </c>
      <c r="H105" s="3">
        <v>21</v>
      </c>
      <c r="I105" s="3">
        <v>4</v>
      </c>
      <c r="J105" s="3">
        <v>18</v>
      </c>
      <c r="K105" s="3">
        <v>12</v>
      </c>
      <c r="L105" s="3">
        <v>15</v>
      </c>
      <c r="M105" s="3">
        <v>15</v>
      </c>
      <c r="O105">
        <f t="shared" si="1"/>
        <v>166</v>
      </c>
    </row>
    <row r="106" spans="1:15" x14ac:dyDescent="0.25">
      <c r="A106" s="4" t="s">
        <v>97</v>
      </c>
      <c r="B106">
        <v>23</v>
      </c>
      <c r="C106">
        <v>20</v>
      </c>
      <c r="F106" s="2">
        <v>12</v>
      </c>
      <c r="G106" s="3">
        <v>10</v>
      </c>
      <c r="H106" s="3">
        <v>13</v>
      </c>
      <c r="I106" s="3">
        <v>30</v>
      </c>
      <c r="J106" s="3">
        <v>7</v>
      </c>
      <c r="K106" s="3">
        <v>21</v>
      </c>
      <c r="L106" s="3">
        <v>12</v>
      </c>
      <c r="M106" s="3">
        <v>20</v>
      </c>
      <c r="O106">
        <f t="shared" si="1"/>
        <v>168</v>
      </c>
    </row>
    <row r="107" spans="1:15" x14ac:dyDescent="0.25">
      <c r="A107" s="4" t="s">
        <v>98</v>
      </c>
      <c r="F107" s="2">
        <v>2</v>
      </c>
      <c r="G107" s="3"/>
      <c r="H107" s="3"/>
      <c r="I107" s="3"/>
      <c r="J107" s="3"/>
      <c r="K107" s="3">
        <v>3</v>
      </c>
      <c r="L107" s="3"/>
      <c r="M107" s="3"/>
      <c r="O107">
        <f t="shared" si="1"/>
        <v>5</v>
      </c>
    </row>
    <row r="108" spans="1:15" x14ac:dyDescent="0.25">
      <c r="A108" s="4" t="s">
        <v>99</v>
      </c>
      <c r="B108">
        <v>2</v>
      </c>
      <c r="D108">
        <v>1</v>
      </c>
      <c r="F108" s="2">
        <v>5</v>
      </c>
      <c r="G108" s="3">
        <v>5</v>
      </c>
      <c r="H108" s="3"/>
      <c r="I108" s="3"/>
      <c r="J108" s="3"/>
      <c r="K108" s="3"/>
      <c r="L108" s="3"/>
      <c r="M108" s="3"/>
      <c r="O108">
        <f t="shared" si="1"/>
        <v>13</v>
      </c>
    </row>
    <row r="109" spans="1:15" x14ac:dyDescent="0.25">
      <c r="A109" s="4" t="s">
        <v>100</v>
      </c>
      <c r="B109">
        <v>29</v>
      </c>
      <c r="C109">
        <v>65</v>
      </c>
      <c r="D109">
        <v>15</v>
      </c>
      <c r="E109">
        <v>77</v>
      </c>
      <c r="F109" s="2"/>
      <c r="G109" s="3">
        <v>11</v>
      </c>
      <c r="H109" s="3">
        <v>19</v>
      </c>
      <c r="I109" s="3">
        <v>12</v>
      </c>
      <c r="J109" s="3">
        <v>78</v>
      </c>
      <c r="K109" s="3">
        <v>76</v>
      </c>
      <c r="L109" s="3">
        <v>8</v>
      </c>
      <c r="M109" s="3">
        <v>26</v>
      </c>
      <c r="O109">
        <f t="shared" si="1"/>
        <v>416</v>
      </c>
    </row>
    <row r="110" spans="1:15" x14ac:dyDescent="0.25">
      <c r="A110" s="4" t="s">
        <v>101</v>
      </c>
      <c r="B110">
        <v>10</v>
      </c>
      <c r="C110">
        <v>22</v>
      </c>
      <c r="D110">
        <v>9</v>
      </c>
      <c r="E110">
        <v>24</v>
      </c>
      <c r="F110" s="2">
        <v>25</v>
      </c>
      <c r="G110" s="3">
        <v>14</v>
      </c>
      <c r="H110" s="3">
        <v>11</v>
      </c>
      <c r="I110" s="3">
        <v>25</v>
      </c>
      <c r="J110" s="3">
        <v>10</v>
      </c>
      <c r="K110" s="3">
        <v>25</v>
      </c>
      <c r="L110" s="3">
        <v>15</v>
      </c>
      <c r="M110" s="3">
        <v>10</v>
      </c>
      <c r="O110">
        <f t="shared" si="1"/>
        <v>200</v>
      </c>
    </row>
    <row r="111" spans="1:15" x14ac:dyDescent="0.25">
      <c r="A111" s="4" t="s">
        <v>102</v>
      </c>
      <c r="B111">
        <v>9</v>
      </c>
      <c r="C111">
        <v>42</v>
      </c>
      <c r="D111">
        <v>8</v>
      </c>
      <c r="F111" s="2">
        <v>8</v>
      </c>
      <c r="G111" s="3"/>
      <c r="H111" s="3">
        <v>10</v>
      </c>
      <c r="I111" s="3">
        <v>1</v>
      </c>
      <c r="J111" s="3">
        <v>1</v>
      </c>
      <c r="K111" s="3">
        <v>12</v>
      </c>
      <c r="L111" s="3"/>
      <c r="M111" s="3">
        <v>36</v>
      </c>
      <c r="O111">
        <f t="shared" si="1"/>
        <v>127</v>
      </c>
    </row>
    <row r="112" spans="1:15" x14ac:dyDescent="0.25">
      <c r="A112" s="4" t="s">
        <v>103</v>
      </c>
      <c r="B112">
        <v>40</v>
      </c>
      <c r="C112">
        <v>33</v>
      </c>
      <c r="D112">
        <v>36</v>
      </c>
      <c r="E112">
        <v>86</v>
      </c>
      <c r="F112" s="2">
        <v>92</v>
      </c>
      <c r="G112" s="3">
        <v>75</v>
      </c>
      <c r="H112" s="3">
        <v>68</v>
      </c>
      <c r="I112" s="3">
        <v>69</v>
      </c>
      <c r="J112" s="3">
        <v>50</v>
      </c>
      <c r="K112" s="3">
        <v>63</v>
      </c>
      <c r="L112" s="3">
        <v>45</v>
      </c>
      <c r="M112" s="3">
        <v>58</v>
      </c>
      <c r="O112">
        <f t="shared" si="1"/>
        <v>715</v>
      </c>
    </row>
    <row r="113" spans="1:15" x14ac:dyDescent="0.25">
      <c r="A113" s="4" t="s">
        <v>104</v>
      </c>
      <c r="B113">
        <v>15</v>
      </c>
      <c r="D113">
        <v>11</v>
      </c>
      <c r="F113" s="2"/>
      <c r="G113" s="3">
        <v>1</v>
      </c>
      <c r="H113" s="3">
        <v>2</v>
      </c>
      <c r="I113" s="3"/>
      <c r="J113" s="3">
        <v>3</v>
      </c>
      <c r="K113" s="3"/>
      <c r="L113" s="3">
        <v>4</v>
      </c>
      <c r="M113" s="3">
        <v>19</v>
      </c>
      <c r="O113">
        <f t="shared" si="1"/>
        <v>55</v>
      </c>
    </row>
    <row r="114" spans="1:15" x14ac:dyDescent="0.25">
      <c r="A114" s="4" t="s">
        <v>105</v>
      </c>
      <c r="B114">
        <v>128</v>
      </c>
      <c r="C114">
        <v>95</v>
      </c>
      <c r="D114">
        <v>88</v>
      </c>
      <c r="E114">
        <v>119</v>
      </c>
      <c r="F114" s="2">
        <v>128</v>
      </c>
      <c r="G114" s="3">
        <v>125</v>
      </c>
      <c r="H114" s="3">
        <v>217</v>
      </c>
      <c r="I114" s="3">
        <v>322</v>
      </c>
      <c r="J114" s="3">
        <v>135</v>
      </c>
      <c r="K114" s="3">
        <v>135</v>
      </c>
      <c r="L114" s="3">
        <v>94</v>
      </c>
      <c r="M114" s="3">
        <v>123</v>
      </c>
      <c r="O114">
        <f t="shared" si="1"/>
        <v>1709</v>
      </c>
    </row>
    <row r="115" spans="1:15" x14ac:dyDescent="0.25">
      <c r="A115" s="4" t="s">
        <v>106</v>
      </c>
      <c r="B115">
        <v>19</v>
      </c>
      <c r="C115">
        <v>4</v>
      </c>
      <c r="D115">
        <v>10</v>
      </c>
      <c r="E115">
        <v>7</v>
      </c>
      <c r="F115" s="2">
        <v>2</v>
      </c>
      <c r="G115" s="3">
        <v>11</v>
      </c>
      <c r="H115" s="3">
        <v>9</v>
      </c>
      <c r="I115" s="3">
        <v>30</v>
      </c>
      <c r="J115" s="3">
        <v>13</v>
      </c>
      <c r="K115" s="3">
        <v>22</v>
      </c>
      <c r="L115" s="3">
        <v>24</v>
      </c>
      <c r="M115" s="3">
        <v>2</v>
      </c>
      <c r="O115">
        <f t="shared" si="1"/>
        <v>153</v>
      </c>
    </row>
    <row r="116" spans="1:15" x14ac:dyDescent="0.25">
      <c r="A116" s="4" t="s">
        <v>107</v>
      </c>
      <c r="C116">
        <v>2</v>
      </c>
      <c r="D116">
        <v>13</v>
      </c>
      <c r="F116" s="2">
        <v>46</v>
      </c>
      <c r="G116" s="3">
        <v>42</v>
      </c>
      <c r="H116" s="3">
        <v>55</v>
      </c>
      <c r="I116" s="3">
        <v>104</v>
      </c>
      <c r="J116" s="3">
        <v>95</v>
      </c>
      <c r="K116" s="3">
        <v>60</v>
      </c>
      <c r="L116" s="3">
        <v>79</v>
      </c>
      <c r="M116" s="3">
        <v>66</v>
      </c>
      <c r="O116">
        <f t="shared" si="1"/>
        <v>562</v>
      </c>
    </row>
    <row r="117" spans="1:15" x14ac:dyDescent="0.25">
      <c r="A117" s="4" t="s">
        <v>108</v>
      </c>
      <c r="B117">
        <v>48</v>
      </c>
      <c r="C117">
        <v>33</v>
      </c>
      <c r="D117">
        <v>14</v>
      </c>
      <c r="E117">
        <v>11</v>
      </c>
      <c r="F117" s="2">
        <v>59</v>
      </c>
      <c r="G117" s="3">
        <v>8</v>
      </c>
      <c r="H117" s="3"/>
      <c r="I117" s="3">
        <v>8</v>
      </c>
      <c r="J117" s="3">
        <v>7</v>
      </c>
      <c r="K117" s="3">
        <v>4</v>
      </c>
      <c r="L117" s="3">
        <v>8</v>
      </c>
      <c r="M117" s="3">
        <v>16</v>
      </c>
      <c r="O117">
        <f t="shared" si="1"/>
        <v>216</v>
      </c>
    </row>
    <row r="118" spans="1:15" x14ac:dyDescent="0.25">
      <c r="A118" s="4" t="s">
        <v>109</v>
      </c>
      <c r="B118">
        <v>51</v>
      </c>
      <c r="C118">
        <v>36</v>
      </c>
      <c r="D118">
        <v>54</v>
      </c>
      <c r="E118">
        <v>43</v>
      </c>
      <c r="F118" s="2">
        <v>25</v>
      </c>
      <c r="G118" s="3">
        <v>8</v>
      </c>
      <c r="H118" s="3">
        <v>42</v>
      </c>
      <c r="I118" s="3">
        <v>50</v>
      </c>
      <c r="J118" s="3">
        <v>8</v>
      </c>
      <c r="K118" s="3">
        <v>28</v>
      </c>
      <c r="L118" s="3">
        <v>23</v>
      </c>
      <c r="M118" s="3">
        <v>44</v>
      </c>
      <c r="O118">
        <f t="shared" si="1"/>
        <v>412</v>
      </c>
    </row>
    <row r="119" spans="1:15" x14ac:dyDescent="0.25">
      <c r="A119" s="4" t="s">
        <v>110</v>
      </c>
      <c r="B119">
        <v>57</v>
      </c>
      <c r="C119">
        <v>52</v>
      </c>
      <c r="D119">
        <v>109</v>
      </c>
      <c r="E119">
        <v>70</v>
      </c>
      <c r="F119" s="2">
        <v>86</v>
      </c>
      <c r="G119" s="3">
        <v>33</v>
      </c>
      <c r="H119" s="3">
        <v>40</v>
      </c>
      <c r="I119" s="3">
        <v>110</v>
      </c>
      <c r="J119" s="3">
        <v>74</v>
      </c>
      <c r="K119" s="3">
        <v>68</v>
      </c>
      <c r="L119" s="3">
        <v>66</v>
      </c>
      <c r="M119" s="3">
        <v>47</v>
      </c>
      <c r="O119">
        <f t="shared" si="1"/>
        <v>812</v>
      </c>
    </row>
    <row r="120" spans="1:15" x14ac:dyDescent="0.25">
      <c r="A120" s="4" t="s">
        <v>111</v>
      </c>
      <c r="B120">
        <v>106</v>
      </c>
      <c r="C120">
        <v>114</v>
      </c>
      <c r="D120">
        <v>43</v>
      </c>
      <c r="E120">
        <v>140</v>
      </c>
      <c r="F120" s="2">
        <v>104</v>
      </c>
      <c r="G120" s="3">
        <v>184</v>
      </c>
      <c r="H120" s="3">
        <v>149</v>
      </c>
      <c r="I120" s="3">
        <v>69</v>
      </c>
      <c r="J120" s="3">
        <v>95</v>
      </c>
      <c r="K120" s="3">
        <v>102</v>
      </c>
      <c r="L120" s="3">
        <v>91</v>
      </c>
      <c r="M120" s="3">
        <v>88</v>
      </c>
      <c r="O120">
        <f t="shared" si="1"/>
        <v>1285</v>
      </c>
    </row>
    <row r="121" spans="1:15" x14ac:dyDescent="0.25">
      <c r="A121" s="4" t="s">
        <v>541</v>
      </c>
      <c r="B121">
        <v>941</v>
      </c>
      <c r="C121">
        <v>228</v>
      </c>
      <c r="D121">
        <v>269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1438</v>
      </c>
    </row>
    <row r="122" spans="1:15" x14ac:dyDescent="0.25">
      <c r="A122" s="4" t="s">
        <v>542</v>
      </c>
      <c r="B122">
        <v>622</v>
      </c>
      <c r="C122">
        <v>420</v>
      </c>
      <c r="D122">
        <v>408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1450</v>
      </c>
    </row>
    <row r="123" spans="1:15" x14ac:dyDescent="0.25">
      <c r="A123" s="4" t="s">
        <v>112</v>
      </c>
      <c r="B123">
        <v>14</v>
      </c>
      <c r="C123">
        <v>339</v>
      </c>
      <c r="D123">
        <v>381</v>
      </c>
      <c r="E123">
        <v>558</v>
      </c>
      <c r="F123" s="2">
        <v>509</v>
      </c>
      <c r="G123" s="3">
        <v>563</v>
      </c>
      <c r="H123" s="3">
        <v>673</v>
      </c>
      <c r="I123" s="3">
        <v>516</v>
      </c>
      <c r="J123" s="3">
        <v>442</v>
      </c>
      <c r="K123" s="3">
        <v>535</v>
      </c>
      <c r="L123" s="3">
        <v>439</v>
      </c>
      <c r="M123" s="3">
        <v>505</v>
      </c>
      <c r="O123">
        <f t="shared" si="1"/>
        <v>5474</v>
      </c>
    </row>
    <row r="124" spans="1:15" x14ac:dyDescent="0.25">
      <c r="A124" s="4" t="s">
        <v>113</v>
      </c>
      <c r="B124">
        <v>72</v>
      </c>
      <c r="C124">
        <v>295</v>
      </c>
      <c r="D124">
        <v>311</v>
      </c>
      <c r="E124">
        <v>415</v>
      </c>
      <c r="F124" s="2">
        <v>397</v>
      </c>
      <c r="G124" s="3">
        <v>486</v>
      </c>
      <c r="H124" s="3">
        <v>558</v>
      </c>
      <c r="I124" s="3">
        <v>715</v>
      </c>
      <c r="J124" s="3">
        <v>436</v>
      </c>
      <c r="K124" s="3">
        <v>424</v>
      </c>
      <c r="L124" s="3">
        <v>345</v>
      </c>
      <c r="M124" s="3">
        <v>319</v>
      </c>
      <c r="O124">
        <f t="shared" si="1"/>
        <v>4773</v>
      </c>
    </row>
    <row r="125" spans="1:15" x14ac:dyDescent="0.25">
      <c r="A125" s="4" t="s">
        <v>114</v>
      </c>
      <c r="C125">
        <v>79</v>
      </c>
      <c r="D125">
        <v>202</v>
      </c>
      <c r="E125">
        <v>533</v>
      </c>
      <c r="F125" s="2">
        <v>358</v>
      </c>
      <c r="G125" s="3">
        <v>599</v>
      </c>
      <c r="H125" s="3">
        <v>597</v>
      </c>
      <c r="I125" s="3">
        <v>624</v>
      </c>
      <c r="J125" s="3">
        <v>355</v>
      </c>
      <c r="K125" s="3">
        <v>443</v>
      </c>
      <c r="L125" s="3">
        <v>428</v>
      </c>
      <c r="M125" s="3">
        <v>526</v>
      </c>
      <c r="O125">
        <f t="shared" si="1"/>
        <v>4744</v>
      </c>
    </row>
    <row r="126" spans="1:15" x14ac:dyDescent="0.25">
      <c r="A126" s="4" t="s">
        <v>115</v>
      </c>
      <c r="B126">
        <v>4</v>
      </c>
      <c r="C126">
        <v>162</v>
      </c>
      <c r="D126">
        <v>164</v>
      </c>
      <c r="E126">
        <v>231</v>
      </c>
      <c r="F126" s="2">
        <v>140</v>
      </c>
      <c r="G126" s="3">
        <v>97</v>
      </c>
      <c r="H126" s="3">
        <v>141</v>
      </c>
      <c r="I126" s="3">
        <v>131</v>
      </c>
      <c r="J126" s="3">
        <v>119</v>
      </c>
      <c r="K126" s="3">
        <v>178</v>
      </c>
      <c r="L126" s="3">
        <v>131</v>
      </c>
      <c r="M126" s="3">
        <v>155</v>
      </c>
      <c r="O126">
        <f t="shared" si="1"/>
        <v>1653</v>
      </c>
    </row>
    <row r="127" spans="1:15" x14ac:dyDescent="0.25">
      <c r="A127" s="4" t="s">
        <v>116</v>
      </c>
      <c r="B127">
        <v>416</v>
      </c>
      <c r="C127">
        <v>410</v>
      </c>
      <c r="D127">
        <v>413</v>
      </c>
      <c r="E127">
        <v>475</v>
      </c>
      <c r="F127" s="2">
        <v>355</v>
      </c>
      <c r="G127" s="3">
        <v>373</v>
      </c>
      <c r="H127" s="3">
        <v>372</v>
      </c>
      <c r="I127" s="3">
        <v>297</v>
      </c>
      <c r="J127" s="3">
        <v>374</v>
      </c>
      <c r="K127" s="3">
        <v>303</v>
      </c>
      <c r="L127" s="3">
        <v>359</v>
      </c>
      <c r="M127" s="3">
        <v>363</v>
      </c>
      <c r="O127">
        <f t="shared" si="1"/>
        <v>4510</v>
      </c>
    </row>
    <row r="128" spans="1:15" x14ac:dyDescent="0.25">
      <c r="A128" s="4" t="s">
        <v>117</v>
      </c>
      <c r="B128">
        <v>1511</v>
      </c>
      <c r="C128">
        <v>1355</v>
      </c>
      <c r="D128">
        <v>1703</v>
      </c>
      <c r="E128">
        <v>1794</v>
      </c>
      <c r="F128" s="2">
        <v>1814</v>
      </c>
      <c r="G128" s="3">
        <v>2154</v>
      </c>
      <c r="H128" s="3">
        <v>2585</v>
      </c>
      <c r="I128" s="3">
        <v>1766</v>
      </c>
      <c r="J128" s="3">
        <v>1419</v>
      </c>
      <c r="K128" s="3">
        <v>1617</v>
      </c>
      <c r="L128" s="3">
        <v>1375</v>
      </c>
      <c r="M128" s="3">
        <v>1270</v>
      </c>
      <c r="O128">
        <f t="shared" si="1"/>
        <v>20363</v>
      </c>
    </row>
    <row r="129" spans="1:15" x14ac:dyDescent="0.25">
      <c r="A129" s="4" t="s">
        <v>118</v>
      </c>
      <c r="B129">
        <v>2862</v>
      </c>
      <c r="C129">
        <v>2857</v>
      </c>
      <c r="D129">
        <v>2700</v>
      </c>
      <c r="E129">
        <v>3209</v>
      </c>
      <c r="F129" s="2">
        <v>3090</v>
      </c>
      <c r="G129" s="3">
        <v>3815</v>
      </c>
      <c r="H129" s="3">
        <v>4483</v>
      </c>
      <c r="I129" s="3">
        <v>3770</v>
      </c>
      <c r="J129" s="3">
        <v>3448</v>
      </c>
      <c r="K129" s="3">
        <v>3754</v>
      </c>
      <c r="L129" s="3">
        <v>3522</v>
      </c>
      <c r="M129" s="3">
        <v>3187</v>
      </c>
      <c r="O129">
        <f t="shared" si="1"/>
        <v>40697</v>
      </c>
    </row>
    <row r="130" spans="1:15" x14ac:dyDescent="0.25">
      <c r="A130" s="4" t="s">
        <v>119</v>
      </c>
      <c r="B130">
        <v>32</v>
      </c>
      <c r="C130">
        <v>37</v>
      </c>
      <c r="D130">
        <v>73</v>
      </c>
      <c r="E130">
        <v>51</v>
      </c>
      <c r="F130" s="2">
        <v>76</v>
      </c>
      <c r="G130" s="3">
        <v>73</v>
      </c>
      <c r="H130" s="3">
        <v>74</v>
      </c>
      <c r="I130" s="3">
        <v>126</v>
      </c>
      <c r="J130" s="3">
        <v>65</v>
      </c>
      <c r="K130" s="3">
        <v>63</v>
      </c>
      <c r="L130" s="3">
        <v>45</v>
      </c>
      <c r="M130" s="3">
        <v>43</v>
      </c>
      <c r="O130">
        <f t="shared" si="1"/>
        <v>758</v>
      </c>
    </row>
    <row r="131" spans="1:15" x14ac:dyDescent="0.25">
      <c r="A131" s="4" t="s">
        <v>120</v>
      </c>
      <c r="B131">
        <v>166</v>
      </c>
      <c r="C131">
        <v>175</v>
      </c>
      <c r="D131">
        <v>115</v>
      </c>
      <c r="E131">
        <v>86</v>
      </c>
      <c r="F131" s="2">
        <v>71</v>
      </c>
      <c r="G131" s="3">
        <v>207</v>
      </c>
      <c r="H131" s="3">
        <v>277</v>
      </c>
      <c r="I131" s="3">
        <v>100</v>
      </c>
      <c r="J131" s="3">
        <v>99</v>
      </c>
      <c r="K131" s="3">
        <v>79</v>
      </c>
      <c r="L131" s="3">
        <v>89</v>
      </c>
      <c r="M131" s="3">
        <v>77</v>
      </c>
      <c r="O131">
        <f t="shared" ref="O131:O194" si="2">SUM(B131:N131)</f>
        <v>1541</v>
      </c>
    </row>
    <row r="132" spans="1:15" x14ac:dyDescent="0.25">
      <c r="A132" s="4" t="s">
        <v>121</v>
      </c>
      <c r="B132">
        <v>78</v>
      </c>
      <c r="C132">
        <v>31</v>
      </c>
      <c r="D132">
        <v>86</v>
      </c>
      <c r="E132">
        <v>29</v>
      </c>
      <c r="F132" s="2">
        <v>34</v>
      </c>
      <c r="G132" s="3">
        <v>25</v>
      </c>
      <c r="H132" s="3">
        <v>120</v>
      </c>
      <c r="I132" s="3">
        <v>66</v>
      </c>
      <c r="J132" s="3">
        <v>25</v>
      </c>
      <c r="K132" s="3">
        <v>51</v>
      </c>
      <c r="L132" s="3">
        <v>44</v>
      </c>
      <c r="M132" s="3">
        <v>136</v>
      </c>
      <c r="O132">
        <f t="shared" si="2"/>
        <v>725</v>
      </c>
    </row>
    <row r="133" spans="1:15" x14ac:dyDescent="0.25">
      <c r="A133" s="4" t="s">
        <v>543</v>
      </c>
      <c r="B133">
        <v>61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61</v>
      </c>
    </row>
    <row r="134" spans="1:15" x14ac:dyDescent="0.25">
      <c r="A134" s="4" t="s">
        <v>122</v>
      </c>
      <c r="B134">
        <v>35</v>
      </c>
      <c r="C134">
        <v>23</v>
      </c>
      <c r="D134">
        <v>93</v>
      </c>
      <c r="E134">
        <v>69</v>
      </c>
      <c r="F134" s="2">
        <v>84</v>
      </c>
      <c r="G134" s="3">
        <v>32</v>
      </c>
      <c r="H134" s="3">
        <v>36</v>
      </c>
      <c r="I134" s="3">
        <v>69</v>
      </c>
      <c r="J134" s="3">
        <v>24</v>
      </c>
      <c r="K134" s="3">
        <v>58</v>
      </c>
      <c r="L134" s="3">
        <v>47</v>
      </c>
      <c r="M134" s="3">
        <v>39</v>
      </c>
      <c r="O134">
        <f t="shared" si="2"/>
        <v>609</v>
      </c>
    </row>
    <row r="135" spans="1:15" x14ac:dyDescent="0.25">
      <c r="A135" s="4" t="s">
        <v>123</v>
      </c>
      <c r="C135">
        <v>46</v>
      </c>
      <c r="D135">
        <v>33</v>
      </c>
      <c r="E135">
        <v>48</v>
      </c>
      <c r="F135" s="2">
        <v>31</v>
      </c>
      <c r="G135" s="3">
        <v>38</v>
      </c>
      <c r="H135" s="3">
        <v>36</v>
      </c>
      <c r="I135" s="3">
        <v>21</v>
      </c>
      <c r="J135" s="3">
        <v>17</v>
      </c>
      <c r="K135" s="3">
        <v>31</v>
      </c>
      <c r="L135" s="3">
        <v>10</v>
      </c>
      <c r="M135" s="3">
        <v>9</v>
      </c>
      <c r="O135">
        <f t="shared" si="2"/>
        <v>320</v>
      </c>
    </row>
    <row r="136" spans="1:15" x14ac:dyDescent="0.25">
      <c r="A136" s="4" t="s">
        <v>124</v>
      </c>
      <c r="B136">
        <v>1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1</v>
      </c>
    </row>
    <row r="137" spans="1:15" x14ac:dyDescent="0.25">
      <c r="A137" s="4" t="s">
        <v>125</v>
      </c>
      <c r="F137" s="2">
        <v>2</v>
      </c>
      <c r="G137" s="3"/>
      <c r="H137" s="3"/>
      <c r="I137" s="3"/>
      <c r="J137" s="3"/>
      <c r="K137" s="3"/>
      <c r="L137" s="3"/>
      <c r="M137" s="3"/>
      <c r="O137">
        <f t="shared" si="2"/>
        <v>2</v>
      </c>
    </row>
    <row r="138" spans="1:15" x14ac:dyDescent="0.25">
      <c r="A138" s="4" t="s">
        <v>126</v>
      </c>
      <c r="F138" s="2"/>
      <c r="G138" s="3"/>
      <c r="H138" s="3"/>
      <c r="I138" s="3">
        <v>5</v>
      </c>
      <c r="J138" s="3">
        <v>1</v>
      </c>
      <c r="K138" s="3"/>
      <c r="L138" s="3">
        <v>11</v>
      </c>
      <c r="M138" s="3"/>
      <c r="O138">
        <f t="shared" si="2"/>
        <v>17</v>
      </c>
    </row>
    <row r="139" spans="1:15" x14ac:dyDescent="0.25">
      <c r="A139" s="4" t="s">
        <v>127</v>
      </c>
      <c r="B139">
        <v>244</v>
      </c>
      <c r="C139">
        <v>310</v>
      </c>
      <c r="D139">
        <v>258</v>
      </c>
      <c r="E139">
        <v>267</v>
      </c>
      <c r="F139" s="2">
        <v>380</v>
      </c>
      <c r="G139" s="3">
        <v>325</v>
      </c>
      <c r="H139" s="3">
        <v>380</v>
      </c>
      <c r="I139" s="3">
        <v>297</v>
      </c>
      <c r="J139" s="3">
        <v>208</v>
      </c>
      <c r="K139" s="3">
        <v>408</v>
      </c>
      <c r="L139" s="3">
        <v>291</v>
      </c>
      <c r="M139" s="3">
        <v>295</v>
      </c>
      <c r="O139">
        <f t="shared" si="2"/>
        <v>3663</v>
      </c>
    </row>
    <row r="140" spans="1:15" x14ac:dyDescent="0.25">
      <c r="A140" s="4" t="s">
        <v>128</v>
      </c>
      <c r="B140">
        <v>1</v>
      </c>
      <c r="D140">
        <v>1</v>
      </c>
      <c r="E140">
        <v>10</v>
      </c>
      <c r="F140" s="2">
        <v>18</v>
      </c>
      <c r="G140" s="3">
        <v>18</v>
      </c>
      <c r="H140" s="3">
        <v>15</v>
      </c>
      <c r="I140" s="3">
        <v>13</v>
      </c>
      <c r="J140" s="3">
        <v>24</v>
      </c>
      <c r="K140" s="3">
        <v>27</v>
      </c>
      <c r="L140" s="3">
        <v>26</v>
      </c>
      <c r="M140" s="3">
        <v>11</v>
      </c>
      <c r="O140">
        <f t="shared" si="2"/>
        <v>164</v>
      </c>
    </row>
    <row r="141" spans="1:15" x14ac:dyDescent="0.25">
      <c r="A141" s="4" t="s">
        <v>129</v>
      </c>
      <c r="B141">
        <v>3</v>
      </c>
      <c r="C141">
        <v>8</v>
      </c>
      <c r="D141">
        <v>6</v>
      </c>
      <c r="E141">
        <v>2</v>
      </c>
      <c r="F141" s="2"/>
      <c r="G141" s="3">
        <v>8</v>
      </c>
      <c r="H141" s="3">
        <v>1</v>
      </c>
      <c r="I141" s="3"/>
      <c r="J141" s="3"/>
      <c r="K141" s="3"/>
      <c r="L141" s="3"/>
      <c r="M141" s="3"/>
      <c r="O141">
        <f t="shared" si="2"/>
        <v>28</v>
      </c>
    </row>
    <row r="142" spans="1:15" x14ac:dyDescent="0.25">
      <c r="A142" s="4" t="s">
        <v>130</v>
      </c>
      <c r="B142">
        <v>81</v>
      </c>
      <c r="C142">
        <v>67</v>
      </c>
      <c r="D142">
        <v>115</v>
      </c>
      <c r="E142">
        <v>111</v>
      </c>
      <c r="F142" s="2">
        <v>95</v>
      </c>
      <c r="G142" s="3">
        <v>85</v>
      </c>
      <c r="H142" s="3">
        <v>104</v>
      </c>
      <c r="I142" s="3">
        <v>81</v>
      </c>
      <c r="J142" s="3">
        <v>52</v>
      </c>
      <c r="K142" s="3">
        <v>68</v>
      </c>
      <c r="L142" s="3">
        <v>50</v>
      </c>
      <c r="M142" s="3">
        <v>78</v>
      </c>
      <c r="O142">
        <f t="shared" si="2"/>
        <v>987</v>
      </c>
    </row>
    <row r="143" spans="1:15" x14ac:dyDescent="0.25">
      <c r="A143" s="4" t="s">
        <v>131</v>
      </c>
      <c r="B143">
        <v>54</v>
      </c>
      <c r="C143">
        <v>43</v>
      </c>
      <c r="D143">
        <v>82</v>
      </c>
      <c r="E143">
        <v>88</v>
      </c>
      <c r="F143" s="2">
        <v>61</v>
      </c>
      <c r="G143" s="3">
        <v>18</v>
      </c>
      <c r="H143" s="3">
        <v>58</v>
      </c>
      <c r="I143" s="3">
        <v>13</v>
      </c>
      <c r="J143" s="3">
        <v>15</v>
      </c>
      <c r="K143" s="3">
        <v>36</v>
      </c>
      <c r="L143" s="3">
        <v>85</v>
      </c>
      <c r="M143" s="3">
        <v>53</v>
      </c>
      <c r="O143">
        <f t="shared" si="2"/>
        <v>606</v>
      </c>
    </row>
    <row r="144" spans="1:15" x14ac:dyDescent="0.25">
      <c r="A144" s="4" t="s">
        <v>132</v>
      </c>
      <c r="F144" s="2">
        <v>20</v>
      </c>
      <c r="G144" s="3">
        <v>24</v>
      </c>
      <c r="H144" s="3"/>
      <c r="I144" s="3">
        <v>27</v>
      </c>
      <c r="J144" s="3"/>
      <c r="K144" s="3">
        <v>4</v>
      </c>
      <c r="L144" s="3">
        <v>12</v>
      </c>
      <c r="M144" s="3"/>
      <c r="O144">
        <f t="shared" si="2"/>
        <v>87</v>
      </c>
    </row>
    <row r="145" spans="1:15" x14ac:dyDescent="0.25">
      <c r="A145" s="4" t="s">
        <v>133</v>
      </c>
      <c r="B145">
        <v>177</v>
      </c>
      <c r="C145">
        <v>159</v>
      </c>
      <c r="D145">
        <v>289</v>
      </c>
      <c r="E145">
        <v>253</v>
      </c>
      <c r="F145" s="2">
        <v>292</v>
      </c>
      <c r="G145" s="3">
        <v>343</v>
      </c>
      <c r="H145" s="3">
        <v>313</v>
      </c>
      <c r="I145" s="3">
        <v>259</v>
      </c>
      <c r="J145" s="3">
        <v>183</v>
      </c>
      <c r="K145" s="3">
        <v>170</v>
      </c>
      <c r="L145" s="3">
        <v>262</v>
      </c>
      <c r="M145" s="3">
        <v>147</v>
      </c>
      <c r="O145">
        <f t="shared" si="2"/>
        <v>2847</v>
      </c>
    </row>
    <row r="146" spans="1:15" x14ac:dyDescent="0.25">
      <c r="A146" s="4" t="s">
        <v>134</v>
      </c>
      <c r="B146">
        <v>8</v>
      </c>
      <c r="C146">
        <v>16</v>
      </c>
      <c r="D146">
        <v>9</v>
      </c>
      <c r="F146" s="2">
        <v>9</v>
      </c>
      <c r="G146" s="3">
        <v>7</v>
      </c>
      <c r="H146" s="3"/>
      <c r="I146" s="3">
        <v>21</v>
      </c>
      <c r="J146" s="3"/>
      <c r="K146" s="3"/>
      <c r="L146" s="3">
        <v>5</v>
      </c>
      <c r="M146" s="3">
        <v>11</v>
      </c>
      <c r="O146">
        <f t="shared" si="2"/>
        <v>86</v>
      </c>
    </row>
    <row r="147" spans="1:15" x14ac:dyDescent="0.25">
      <c r="A147" s="4" t="s">
        <v>135</v>
      </c>
      <c r="C147">
        <v>14</v>
      </c>
      <c r="D147">
        <v>16</v>
      </c>
      <c r="E147">
        <v>7</v>
      </c>
      <c r="F147" s="2"/>
      <c r="G147" s="3"/>
      <c r="H147" s="3">
        <v>1</v>
      </c>
      <c r="I147" s="3">
        <v>4</v>
      </c>
      <c r="J147" s="3"/>
      <c r="K147" s="3"/>
      <c r="L147" s="3">
        <v>1</v>
      </c>
      <c r="M147" s="3">
        <v>1</v>
      </c>
      <c r="O147">
        <f t="shared" si="2"/>
        <v>44</v>
      </c>
    </row>
    <row r="148" spans="1:15" x14ac:dyDescent="0.25">
      <c r="A148" s="4" t="s">
        <v>136</v>
      </c>
      <c r="D148">
        <v>11</v>
      </c>
      <c r="F148" s="2"/>
      <c r="G148" s="3"/>
      <c r="H148" s="3">
        <v>15</v>
      </c>
      <c r="I148" s="3">
        <v>32</v>
      </c>
      <c r="J148" s="3">
        <v>8</v>
      </c>
      <c r="K148" s="3">
        <v>6</v>
      </c>
      <c r="L148" s="3">
        <v>6</v>
      </c>
      <c r="M148" s="3">
        <v>7</v>
      </c>
      <c r="O148">
        <f t="shared" si="2"/>
        <v>85</v>
      </c>
    </row>
    <row r="149" spans="1:15" x14ac:dyDescent="0.25">
      <c r="A149" s="4" t="s">
        <v>137</v>
      </c>
      <c r="B149">
        <v>11</v>
      </c>
      <c r="C149">
        <v>44</v>
      </c>
      <c r="D149">
        <v>58</v>
      </c>
      <c r="E149">
        <v>34</v>
      </c>
      <c r="F149" s="2">
        <v>77</v>
      </c>
      <c r="G149" s="3">
        <v>102</v>
      </c>
      <c r="H149" s="3">
        <v>127</v>
      </c>
      <c r="I149" s="3">
        <v>114</v>
      </c>
      <c r="J149" s="3">
        <v>66</v>
      </c>
      <c r="K149" s="3">
        <v>81</v>
      </c>
      <c r="L149" s="3">
        <v>65</v>
      </c>
      <c r="M149" s="3">
        <v>65</v>
      </c>
      <c r="O149">
        <f t="shared" si="2"/>
        <v>844</v>
      </c>
    </row>
    <row r="150" spans="1:15" x14ac:dyDescent="0.25">
      <c r="A150" s="4" t="s">
        <v>138</v>
      </c>
      <c r="B150">
        <v>1</v>
      </c>
      <c r="F150" s="2"/>
      <c r="G150" s="3"/>
      <c r="H150" s="3"/>
      <c r="I150" s="3"/>
      <c r="J150" s="3"/>
      <c r="K150" s="3"/>
      <c r="L150" s="3">
        <v>4</v>
      </c>
      <c r="M150" s="3"/>
      <c r="O150">
        <f t="shared" si="2"/>
        <v>5</v>
      </c>
    </row>
    <row r="151" spans="1:15" x14ac:dyDescent="0.25">
      <c r="A151" s="4" t="s">
        <v>139</v>
      </c>
      <c r="B151">
        <v>13</v>
      </c>
      <c r="C151">
        <v>46</v>
      </c>
      <c r="D151">
        <v>18</v>
      </c>
      <c r="E151">
        <v>34</v>
      </c>
      <c r="F151" s="2">
        <v>27</v>
      </c>
      <c r="G151" s="3">
        <v>25</v>
      </c>
      <c r="H151" s="3">
        <v>46</v>
      </c>
      <c r="I151" s="3">
        <v>38</v>
      </c>
      <c r="J151" s="3">
        <v>36</v>
      </c>
      <c r="K151" s="3">
        <v>4</v>
      </c>
      <c r="L151" s="3">
        <v>42</v>
      </c>
      <c r="M151" s="3">
        <v>120</v>
      </c>
      <c r="O151">
        <f t="shared" si="2"/>
        <v>449</v>
      </c>
    </row>
    <row r="152" spans="1:15" x14ac:dyDescent="0.25">
      <c r="A152" s="4" t="s">
        <v>140</v>
      </c>
      <c r="B152">
        <v>66</v>
      </c>
      <c r="C152">
        <v>50</v>
      </c>
      <c r="D152">
        <v>44</v>
      </c>
      <c r="E152">
        <v>42</v>
      </c>
      <c r="F152" s="2">
        <v>12</v>
      </c>
      <c r="G152" s="3">
        <v>7</v>
      </c>
      <c r="H152" s="3">
        <v>57</v>
      </c>
      <c r="I152" s="3">
        <v>32</v>
      </c>
      <c r="J152" s="3">
        <v>43</v>
      </c>
      <c r="K152" s="3">
        <v>19</v>
      </c>
      <c r="L152" s="3">
        <v>17</v>
      </c>
      <c r="M152" s="3">
        <v>21</v>
      </c>
      <c r="O152">
        <f t="shared" si="2"/>
        <v>410</v>
      </c>
    </row>
    <row r="153" spans="1:15" x14ac:dyDescent="0.25">
      <c r="A153" s="4" t="s">
        <v>141</v>
      </c>
      <c r="F153" s="2"/>
      <c r="G153" s="3"/>
      <c r="H153" s="3"/>
      <c r="I153" s="3"/>
      <c r="J153" s="3">
        <v>30</v>
      </c>
      <c r="K153" s="3">
        <v>32</v>
      </c>
      <c r="L153" s="3"/>
      <c r="M153" s="3"/>
      <c r="O153">
        <f t="shared" si="2"/>
        <v>62</v>
      </c>
    </row>
    <row r="154" spans="1:15" x14ac:dyDescent="0.25">
      <c r="A154" s="4" t="s">
        <v>142</v>
      </c>
      <c r="E154">
        <v>5</v>
      </c>
      <c r="F154" s="2">
        <v>5</v>
      </c>
      <c r="G154" s="3">
        <v>5</v>
      </c>
      <c r="H154" s="3"/>
      <c r="I154" s="3"/>
      <c r="J154" s="3">
        <v>2</v>
      </c>
      <c r="K154" s="3"/>
      <c r="L154" s="3"/>
      <c r="M154" s="3"/>
      <c r="O154">
        <f t="shared" si="2"/>
        <v>17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B156">
        <v>9</v>
      </c>
      <c r="C156">
        <v>5</v>
      </c>
      <c r="D156">
        <v>5</v>
      </c>
      <c r="E156">
        <v>9</v>
      </c>
      <c r="F156" s="2">
        <v>8</v>
      </c>
      <c r="G156" s="3">
        <v>11</v>
      </c>
      <c r="H156" s="3">
        <v>2</v>
      </c>
      <c r="I156" s="3">
        <v>16</v>
      </c>
      <c r="J156" s="3">
        <v>5</v>
      </c>
      <c r="K156" s="3">
        <v>11</v>
      </c>
      <c r="L156" s="3">
        <v>10</v>
      </c>
      <c r="M156" s="3">
        <v>3</v>
      </c>
      <c r="O156">
        <f t="shared" si="2"/>
        <v>94</v>
      </c>
    </row>
    <row r="157" spans="1:15" x14ac:dyDescent="0.25">
      <c r="A157" s="4" t="s">
        <v>145</v>
      </c>
      <c r="B157">
        <v>9</v>
      </c>
      <c r="C157">
        <v>3</v>
      </c>
      <c r="D157">
        <v>35</v>
      </c>
      <c r="F157" s="2">
        <v>4</v>
      </c>
      <c r="G157" s="3">
        <v>10</v>
      </c>
      <c r="H157" s="3">
        <v>31</v>
      </c>
      <c r="I157" s="3">
        <v>17</v>
      </c>
      <c r="J157" s="3">
        <v>21</v>
      </c>
      <c r="K157" s="3">
        <v>4</v>
      </c>
      <c r="L157" s="3">
        <v>4</v>
      </c>
      <c r="M157" s="3">
        <v>5</v>
      </c>
      <c r="O157">
        <f t="shared" si="2"/>
        <v>143</v>
      </c>
    </row>
    <row r="158" spans="1:15" x14ac:dyDescent="0.25">
      <c r="A158" s="4" t="s">
        <v>146</v>
      </c>
      <c r="B158">
        <v>7</v>
      </c>
      <c r="C158">
        <v>5</v>
      </c>
      <c r="D158">
        <v>25</v>
      </c>
      <c r="E158">
        <v>6</v>
      </c>
      <c r="F158" s="2"/>
      <c r="G158" s="3">
        <v>3</v>
      </c>
      <c r="H158" s="3">
        <v>10</v>
      </c>
      <c r="I158" s="3">
        <v>25</v>
      </c>
      <c r="J158" s="3">
        <v>23</v>
      </c>
      <c r="K158" s="3">
        <v>33</v>
      </c>
      <c r="L158" s="3">
        <v>6</v>
      </c>
      <c r="M158" s="3"/>
      <c r="O158">
        <f t="shared" si="2"/>
        <v>143</v>
      </c>
    </row>
    <row r="159" spans="1:15" x14ac:dyDescent="0.25">
      <c r="A159" s="4" t="s">
        <v>147</v>
      </c>
      <c r="B159">
        <v>24</v>
      </c>
      <c r="C159">
        <v>27</v>
      </c>
      <c r="D159">
        <v>13</v>
      </c>
      <c r="E159">
        <v>30</v>
      </c>
      <c r="F159" s="2">
        <v>13</v>
      </c>
      <c r="G159" s="3">
        <v>69</v>
      </c>
      <c r="H159" s="3">
        <v>80</v>
      </c>
      <c r="I159" s="3">
        <v>52</v>
      </c>
      <c r="J159" s="3">
        <v>74</v>
      </c>
      <c r="K159" s="3">
        <v>69</v>
      </c>
      <c r="L159" s="3">
        <v>48</v>
      </c>
      <c r="M159" s="3">
        <v>23</v>
      </c>
      <c r="O159">
        <f t="shared" si="2"/>
        <v>522</v>
      </c>
    </row>
    <row r="160" spans="1:15" x14ac:dyDescent="0.25">
      <c r="A160" s="4" t="s">
        <v>148</v>
      </c>
      <c r="B160">
        <v>2672</v>
      </c>
      <c r="C160">
        <v>2100</v>
      </c>
      <c r="D160">
        <v>2294</v>
      </c>
      <c r="E160">
        <v>2151</v>
      </c>
      <c r="F160" s="2">
        <v>2304</v>
      </c>
      <c r="G160" s="3">
        <v>2648</v>
      </c>
      <c r="H160" s="3">
        <v>2775</v>
      </c>
      <c r="I160" s="3">
        <v>2782</v>
      </c>
      <c r="J160" s="3">
        <v>1844</v>
      </c>
      <c r="K160" s="3">
        <v>2095</v>
      </c>
      <c r="L160" s="3">
        <v>2033</v>
      </c>
      <c r="M160" s="3">
        <v>1589</v>
      </c>
      <c r="O160">
        <f t="shared" si="2"/>
        <v>27287</v>
      </c>
    </row>
    <row r="161" spans="1:15" x14ac:dyDescent="0.25">
      <c r="A161" s="4" t="s">
        <v>149</v>
      </c>
      <c r="B161">
        <v>231</v>
      </c>
      <c r="C161">
        <v>119</v>
      </c>
      <c r="D161">
        <v>191</v>
      </c>
      <c r="E161">
        <v>63</v>
      </c>
      <c r="F161" s="2">
        <v>74</v>
      </c>
      <c r="G161" s="3">
        <v>48</v>
      </c>
      <c r="H161" s="3">
        <v>82</v>
      </c>
      <c r="I161" s="3">
        <v>21</v>
      </c>
      <c r="J161" s="3">
        <v>22</v>
      </c>
      <c r="K161" s="3">
        <v>52</v>
      </c>
      <c r="L161" s="3">
        <v>25</v>
      </c>
      <c r="M161" s="3">
        <v>30</v>
      </c>
      <c r="O161">
        <f t="shared" si="2"/>
        <v>958</v>
      </c>
    </row>
    <row r="162" spans="1:15" x14ac:dyDescent="0.25">
      <c r="A162" s="4" t="s">
        <v>150</v>
      </c>
      <c r="B162" s="1">
        <v>1</v>
      </c>
      <c r="C162" s="1">
        <v>3</v>
      </c>
      <c r="E162">
        <v>1</v>
      </c>
      <c r="F162" s="2"/>
      <c r="G162" s="3"/>
      <c r="H162" s="3"/>
      <c r="I162" s="3"/>
      <c r="J162" s="3"/>
      <c r="K162" s="3"/>
      <c r="L162" s="3"/>
      <c r="M162" s="3"/>
      <c r="O162">
        <f t="shared" si="2"/>
        <v>5</v>
      </c>
    </row>
    <row r="163" spans="1:15" x14ac:dyDescent="0.25">
      <c r="A163" s="4" t="s">
        <v>151</v>
      </c>
      <c r="B163">
        <v>5</v>
      </c>
      <c r="E163">
        <v>12</v>
      </c>
      <c r="F163" s="2">
        <v>12</v>
      </c>
      <c r="G163" s="3">
        <v>6</v>
      </c>
      <c r="H163" s="3">
        <v>7</v>
      </c>
      <c r="I163" s="3">
        <v>7</v>
      </c>
      <c r="J163" s="3"/>
      <c r="K163" s="3">
        <v>31</v>
      </c>
      <c r="L163" s="3">
        <v>1</v>
      </c>
      <c r="M163" s="3"/>
      <c r="O163">
        <f t="shared" si="2"/>
        <v>81</v>
      </c>
    </row>
    <row r="164" spans="1:15" x14ac:dyDescent="0.25">
      <c r="A164" s="4" t="s">
        <v>152</v>
      </c>
      <c r="B164">
        <v>11</v>
      </c>
      <c r="C164">
        <v>10</v>
      </c>
      <c r="F164" s="2"/>
      <c r="G164" s="3"/>
      <c r="H164" s="3">
        <v>3</v>
      </c>
      <c r="I164" s="3"/>
      <c r="J164" s="3"/>
      <c r="K164" s="3"/>
      <c r="L164" s="3">
        <v>8</v>
      </c>
      <c r="M164" s="3">
        <v>1</v>
      </c>
      <c r="O164">
        <f t="shared" si="2"/>
        <v>33</v>
      </c>
    </row>
    <row r="165" spans="1:15" x14ac:dyDescent="0.25">
      <c r="A165" s="4" t="s">
        <v>153</v>
      </c>
      <c r="F165" s="2"/>
      <c r="G165" s="3">
        <v>1</v>
      </c>
      <c r="H165" s="3"/>
      <c r="I165" s="3"/>
      <c r="J165" s="3"/>
      <c r="K165" s="3"/>
      <c r="L165" s="3"/>
      <c r="M165" s="3"/>
      <c r="O165">
        <f t="shared" si="2"/>
        <v>1</v>
      </c>
    </row>
    <row r="166" spans="1:15" x14ac:dyDescent="0.25">
      <c r="A166" s="4" t="s">
        <v>154</v>
      </c>
      <c r="B166">
        <v>91</v>
      </c>
      <c r="C166">
        <v>88</v>
      </c>
      <c r="D166">
        <v>128</v>
      </c>
      <c r="E166">
        <v>119</v>
      </c>
      <c r="F166" s="2">
        <v>131</v>
      </c>
      <c r="G166" s="3">
        <v>88</v>
      </c>
      <c r="H166" s="3">
        <v>144</v>
      </c>
      <c r="I166" s="3">
        <v>125</v>
      </c>
      <c r="J166" s="3">
        <v>116</v>
      </c>
      <c r="K166" s="3">
        <v>72</v>
      </c>
      <c r="L166" s="3">
        <v>108</v>
      </c>
      <c r="M166" s="3">
        <v>85</v>
      </c>
      <c r="O166">
        <f t="shared" si="2"/>
        <v>1295</v>
      </c>
    </row>
    <row r="167" spans="1:15" x14ac:dyDescent="0.25">
      <c r="A167" s="4" t="s">
        <v>155</v>
      </c>
      <c r="F167" s="2"/>
      <c r="G167" s="3">
        <v>82</v>
      </c>
      <c r="H167" s="3">
        <v>65</v>
      </c>
      <c r="I167" s="3">
        <v>63</v>
      </c>
      <c r="J167" s="3"/>
      <c r="K167" s="3"/>
      <c r="L167" s="3"/>
      <c r="M167" s="3"/>
      <c r="O167">
        <f t="shared" si="2"/>
        <v>210</v>
      </c>
    </row>
    <row r="168" spans="1:15" x14ac:dyDescent="0.25">
      <c r="A168" s="4" t="s">
        <v>156</v>
      </c>
      <c r="B168">
        <v>342</v>
      </c>
      <c r="C168">
        <v>237</v>
      </c>
      <c r="D168">
        <v>412</v>
      </c>
      <c r="E168">
        <v>330</v>
      </c>
      <c r="F168" s="2">
        <v>278</v>
      </c>
      <c r="G168" s="3">
        <v>344</v>
      </c>
      <c r="H168" s="3">
        <v>375</v>
      </c>
      <c r="I168" s="3">
        <v>484</v>
      </c>
      <c r="J168" s="3">
        <v>376</v>
      </c>
      <c r="K168" s="3">
        <v>232</v>
      </c>
      <c r="L168" s="3">
        <v>296</v>
      </c>
      <c r="M168" s="3">
        <v>229</v>
      </c>
      <c r="O168">
        <f t="shared" si="2"/>
        <v>3935</v>
      </c>
    </row>
    <row r="169" spans="1:15" x14ac:dyDescent="0.25">
      <c r="A169" s="4" t="s">
        <v>157</v>
      </c>
      <c r="B169">
        <v>18</v>
      </c>
      <c r="C169">
        <v>3</v>
      </c>
      <c r="D169">
        <v>8</v>
      </c>
      <c r="E169">
        <v>11</v>
      </c>
      <c r="F169" s="2">
        <v>8</v>
      </c>
      <c r="G169" s="3"/>
      <c r="H169" s="3">
        <v>24</v>
      </c>
      <c r="I169" s="3">
        <v>33</v>
      </c>
      <c r="J169" s="3">
        <v>13</v>
      </c>
      <c r="K169" s="3">
        <v>3</v>
      </c>
      <c r="L169" s="3"/>
      <c r="M169" s="3">
        <v>4</v>
      </c>
      <c r="O169">
        <f t="shared" si="2"/>
        <v>125</v>
      </c>
    </row>
    <row r="170" spans="1:15" x14ac:dyDescent="0.25">
      <c r="A170" s="4" t="s">
        <v>158</v>
      </c>
      <c r="B170">
        <v>12</v>
      </c>
      <c r="C170">
        <v>15</v>
      </c>
      <c r="D170">
        <v>10</v>
      </c>
      <c r="E170">
        <v>15</v>
      </c>
      <c r="F170" s="2">
        <v>23</v>
      </c>
      <c r="G170" s="3">
        <v>23</v>
      </c>
      <c r="H170" s="3">
        <v>35</v>
      </c>
      <c r="I170" s="3">
        <v>20</v>
      </c>
      <c r="J170" s="3">
        <v>62</v>
      </c>
      <c r="K170" s="3">
        <v>20</v>
      </c>
      <c r="L170" s="3">
        <v>53</v>
      </c>
      <c r="M170" s="3">
        <v>27</v>
      </c>
      <c r="O170">
        <f t="shared" si="2"/>
        <v>315</v>
      </c>
    </row>
    <row r="171" spans="1:15" x14ac:dyDescent="0.25">
      <c r="A171" s="4" t="s">
        <v>159</v>
      </c>
      <c r="B171" s="1">
        <v>1</v>
      </c>
      <c r="C171" s="1"/>
      <c r="F171" s="2"/>
      <c r="G171" s="3">
        <v>1</v>
      </c>
      <c r="H171" s="3">
        <v>12</v>
      </c>
      <c r="I171" s="3">
        <v>4</v>
      </c>
      <c r="J171" s="3">
        <v>2</v>
      </c>
      <c r="K171" s="3"/>
      <c r="L171" s="3"/>
      <c r="M171" s="3">
        <v>9</v>
      </c>
      <c r="O171">
        <f t="shared" si="2"/>
        <v>29</v>
      </c>
    </row>
    <row r="172" spans="1:15" x14ac:dyDescent="0.25">
      <c r="A172" s="4" t="s">
        <v>160</v>
      </c>
      <c r="B172">
        <v>4</v>
      </c>
      <c r="E172">
        <v>1</v>
      </c>
      <c r="F172" s="2">
        <v>2</v>
      </c>
      <c r="G172" s="3"/>
      <c r="H172" s="3"/>
      <c r="I172" s="3"/>
      <c r="J172" s="3"/>
      <c r="K172" s="3"/>
      <c r="L172" s="3"/>
      <c r="M172" s="3">
        <v>2</v>
      </c>
      <c r="O172">
        <f t="shared" si="2"/>
        <v>9</v>
      </c>
    </row>
    <row r="173" spans="1:15" x14ac:dyDescent="0.25">
      <c r="A173" s="4" t="s">
        <v>161</v>
      </c>
      <c r="B173">
        <v>9</v>
      </c>
      <c r="C173">
        <v>3</v>
      </c>
      <c r="D173">
        <v>6</v>
      </c>
      <c r="E173">
        <v>4</v>
      </c>
      <c r="F173" s="2"/>
      <c r="G173" s="3">
        <v>3</v>
      </c>
      <c r="H173" s="3">
        <v>5</v>
      </c>
      <c r="I173" s="3">
        <v>4</v>
      </c>
      <c r="J173" s="3">
        <v>16</v>
      </c>
      <c r="K173" s="3">
        <v>23</v>
      </c>
      <c r="L173" s="3">
        <v>18</v>
      </c>
      <c r="M173" s="3">
        <v>2</v>
      </c>
      <c r="O173">
        <f t="shared" si="2"/>
        <v>93</v>
      </c>
    </row>
    <row r="174" spans="1:15" x14ac:dyDescent="0.25">
      <c r="A174" s="4" t="s">
        <v>162</v>
      </c>
      <c r="B174">
        <v>36</v>
      </c>
      <c r="C174">
        <v>31</v>
      </c>
      <c r="D174">
        <v>22</v>
      </c>
      <c r="E174">
        <v>31</v>
      </c>
      <c r="F174" s="2">
        <v>75</v>
      </c>
      <c r="G174" s="3">
        <v>10</v>
      </c>
      <c r="H174" s="3">
        <v>3</v>
      </c>
      <c r="I174" s="3">
        <v>4</v>
      </c>
      <c r="J174" s="3">
        <v>75</v>
      </c>
      <c r="K174" s="3">
        <v>64</v>
      </c>
      <c r="L174" s="3">
        <v>32</v>
      </c>
      <c r="M174" s="3">
        <v>28</v>
      </c>
      <c r="O174">
        <f t="shared" si="2"/>
        <v>411</v>
      </c>
    </row>
    <row r="175" spans="1:15" x14ac:dyDescent="0.25">
      <c r="A175" s="4" t="s">
        <v>163</v>
      </c>
      <c r="B175">
        <v>66</v>
      </c>
      <c r="C175">
        <v>37</v>
      </c>
      <c r="D175">
        <v>62</v>
      </c>
      <c r="E175">
        <v>56</v>
      </c>
      <c r="F175" s="2">
        <v>66</v>
      </c>
      <c r="G175" s="3">
        <v>45</v>
      </c>
      <c r="H175" s="3">
        <v>7</v>
      </c>
      <c r="I175" s="3"/>
      <c r="J175" s="3">
        <v>5</v>
      </c>
      <c r="K175" s="3">
        <v>3</v>
      </c>
      <c r="L175" s="3">
        <v>2</v>
      </c>
      <c r="M175" s="3">
        <v>1</v>
      </c>
      <c r="O175">
        <f t="shared" si="2"/>
        <v>350</v>
      </c>
    </row>
    <row r="176" spans="1:15" x14ac:dyDescent="0.25">
      <c r="A176" s="4" t="s">
        <v>164</v>
      </c>
      <c r="B176">
        <v>34</v>
      </c>
      <c r="C176">
        <v>61</v>
      </c>
      <c r="D176">
        <v>16</v>
      </c>
      <c r="E176">
        <v>45</v>
      </c>
      <c r="F176" s="2">
        <v>41</v>
      </c>
      <c r="G176" s="3">
        <v>88</v>
      </c>
      <c r="H176" s="3">
        <v>85</v>
      </c>
      <c r="I176" s="3">
        <v>44</v>
      </c>
      <c r="J176" s="3">
        <v>80</v>
      </c>
      <c r="K176" s="3">
        <v>21</v>
      </c>
      <c r="L176" s="3">
        <v>3</v>
      </c>
      <c r="M176" s="3"/>
      <c r="O176">
        <f t="shared" si="2"/>
        <v>518</v>
      </c>
    </row>
    <row r="177" spans="1:15" x14ac:dyDescent="0.25">
      <c r="A177" s="4" t="s">
        <v>165</v>
      </c>
      <c r="B177">
        <v>148</v>
      </c>
      <c r="C177">
        <v>219</v>
      </c>
      <c r="D177">
        <v>191</v>
      </c>
      <c r="E177">
        <v>301</v>
      </c>
      <c r="F177" s="2">
        <v>229</v>
      </c>
      <c r="G177" s="3">
        <v>182</v>
      </c>
      <c r="H177" s="3">
        <v>281</v>
      </c>
      <c r="I177" s="3">
        <v>262</v>
      </c>
      <c r="J177" s="3">
        <v>189</v>
      </c>
      <c r="K177" s="3">
        <v>270</v>
      </c>
      <c r="L177" s="3">
        <v>327</v>
      </c>
      <c r="M177" s="3">
        <v>233</v>
      </c>
      <c r="O177">
        <f t="shared" si="2"/>
        <v>2832</v>
      </c>
    </row>
    <row r="178" spans="1:15" x14ac:dyDescent="0.25">
      <c r="A178" s="4" t="s">
        <v>166</v>
      </c>
      <c r="B178">
        <v>5</v>
      </c>
      <c r="C178">
        <v>22</v>
      </c>
      <c r="D178">
        <v>9</v>
      </c>
      <c r="E178">
        <v>14</v>
      </c>
      <c r="F178" s="2"/>
      <c r="G178" s="3"/>
      <c r="H178" s="3">
        <v>6</v>
      </c>
      <c r="I178" s="3">
        <v>2</v>
      </c>
      <c r="J178" s="3"/>
      <c r="K178" s="3">
        <v>2</v>
      </c>
      <c r="L178" s="3">
        <v>4</v>
      </c>
      <c r="M178" s="3">
        <v>2</v>
      </c>
      <c r="O178">
        <f t="shared" si="2"/>
        <v>66</v>
      </c>
    </row>
    <row r="179" spans="1:15" x14ac:dyDescent="0.25">
      <c r="A179" s="4" t="s">
        <v>167</v>
      </c>
      <c r="C179">
        <v>17</v>
      </c>
      <c r="D179">
        <v>17</v>
      </c>
      <c r="E179">
        <v>7</v>
      </c>
      <c r="F179" s="2">
        <v>9</v>
      </c>
      <c r="G179" s="3">
        <v>5</v>
      </c>
      <c r="H179" s="3">
        <v>8</v>
      </c>
      <c r="I179" s="3">
        <v>13</v>
      </c>
      <c r="J179" s="3"/>
      <c r="K179" s="3"/>
      <c r="L179" s="3">
        <v>12</v>
      </c>
      <c r="M179" s="3">
        <v>9</v>
      </c>
      <c r="O179">
        <f t="shared" si="2"/>
        <v>97</v>
      </c>
    </row>
    <row r="180" spans="1:15" x14ac:dyDescent="0.25">
      <c r="A180" s="4" t="s">
        <v>168</v>
      </c>
      <c r="C180">
        <v>5</v>
      </c>
      <c r="E180">
        <v>15</v>
      </c>
      <c r="F180" s="2">
        <v>14</v>
      </c>
      <c r="G180" s="3">
        <v>1</v>
      </c>
      <c r="H180" s="3">
        <v>4</v>
      </c>
      <c r="I180" s="3">
        <v>4</v>
      </c>
      <c r="J180" s="3">
        <v>14</v>
      </c>
      <c r="K180" s="3"/>
      <c r="L180" s="3"/>
      <c r="M180" s="3"/>
      <c r="O180">
        <f t="shared" si="2"/>
        <v>57</v>
      </c>
    </row>
    <row r="181" spans="1:15" x14ac:dyDescent="0.25">
      <c r="A181" s="4" t="s">
        <v>169</v>
      </c>
      <c r="B181">
        <v>19</v>
      </c>
      <c r="C181">
        <v>8</v>
      </c>
      <c r="E181">
        <v>37</v>
      </c>
      <c r="F181" s="2"/>
      <c r="G181" s="3">
        <v>32</v>
      </c>
      <c r="H181" s="3">
        <v>1</v>
      </c>
      <c r="I181" s="3"/>
      <c r="J181" s="3"/>
      <c r="K181" s="3">
        <v>9</v>
      </c>
      <c r="L181" s="3">
        <v>5</v>
      </c>
      <c r="M181" s="3">
        <v>10</v>
      </c>
      <c r="O181">
        <f t="shared" si="2"/>
        <v>121</v>
      </c>
    </row>
    <row r="182" spans="1:15" x14ac:dyDescent="0.25">
      <c r="A182" s="4" t="s">
        <v>170</v>
      </c>
      <c r="B182">
        <v>623</v>
      </c>
      <c r="C182">
        <v>719</v>
      </c>
      <c r="D182">
        <v>715</v>
      </c>
      <c r="E182">
        <v>559</v>
      </c>
      <c r="F182" s="2">
        <v>598</v>
      </c>
      <c r="G182" s="3">
        <v>665</v>
      </c>
      <c r="H182" s="3">
        <v>606</v>
      </c>
      <c r="I182" s="3">
        <v>698</v>
      </c>
      <c r="J182" s="3">
        <v>604</v>
      </c>
      <c r="K182" s="3">
        <v>568</v>
      </c>
      <c r="L182" s="3">
        <v>504</v>
      </c>
      <c r="M182" s="3">
        <v>554</v>
      </c>
      <c r="O182">
        <f t="shared" si="2"/>
        <v>7413</v>
      </c>
    </row>
    <row r="183" spans="1:15" x14ac:dyDescent="0.25">
      <c r="A183" s="4" t="s">
        <v>171</v>
      </c>
      <c r="B183">
        <v>419</v>
      </c>
      <c r="C183">
        <v>353</v>
      </c>
      <c r="D183">
        <v>357</v>
      </c>
      <c r="E183">
        <v>398</v>
      </c>
      <c r="F183" s="2">
        <v>194</v>
      </c>
      <c r="G183" s="3">
        <v>250</v>
      </c>
      <c r="H183" s="3">
        <v>340</v>
      </c>
      <c r="I183" s="3">
        <v>449</v>
      </c>
      <c r="J183" s="3">
        <v>324</v>
      </c>
      <c r="K183" s="3">
        <v>426</v>
      </c>
      <c r="L183" s="3">
        <v>376</v>
      </c>
      <c r="M183" s="3">
        <v>376</v>
      </c>
      <c r="O183">
        <f t="shared" si="2"/>
        <v>4262</v>
      </c>
    </row>
    <row r="184" spans="1:15" x14ac:dyDescent="0.25">
      <c r="A184" s="4" t="s">
        <v>172</v>
      </c>
      <c r="B184">
        <v>224</v>
      </c>
      <c r="C184">
        <v>381</v>
      </c>
      <c r="D184">
        <v>286</v>
      </c>
      <c r="E184">
        <v>217</v>
      </c>
      <c r="F184" s="2">
        <v>234</v>
      </c>
      <c r="G184" s="3">
        <v>243</v>
      </c>
      <c r="H184" s="3">
        <v>407</v>
      </c>
      <c r="I184" s="3">
        <v>298</v>
      </c>
      <c r="J184" s="3">
        <v>156</v>
      </c>
      <c r="K184" s="3">
        <v>240</v>
      </c>
      <c r="L184" s="3">
        <v>200</v>
      </c>
      <c r="M184" s="3">
        <v>270</v>
      </c>
      <c r="O184">
        <f t="shared" si="2"/>
        <v>3156</v>
      </c>
    </row>
    <row r="185" spans="1:15" x14ac:dyDescent="0.25">
      <c r="A185" s="4" t="s">
        <v>173</v>
      </c>
      <c r="B185">
        <v>92</v>
      </c>
      <c r="C185">
        <v>80</v>
      </c>
      <c r="D185">
        <v>213</v>
      </c>
      <c r="E185">
        <v>172</v>
      </c>
      <c r="F185" s="2">
        <v>162</v>
      </c>
      <c r="G185" s="3">
        <v>226</v>
      </c>
      <c r="H185" s="3">
        <v>160</v>
      </c>
      <c r="I185" s="3">
        <v>198</v>
      </c>
      <c r="J185" s="3">
        <v>147</v>
      </c>
      <c r="K185" s="3">
        <v>169</v>
      </c>
      <c r="L185" s="3">
        <v>215</v>
      </c>
      <c r="M185" s="3">
        <v>214</v>
      </c>
      <c r="O185">
        <f t="shared" si="2"/>
        <v>2048</v>
      </c>
    </row>
    <row r="186" spans="1:15" x14ac:dyDescent="0.25">
      <c r="A186" s="4" t="s">
        <v>174</v>
      </c>
      <c r="B186">
        <v>374</v>
      </c>
      <c r="C186">
        <v>262</v>
      </c>
      <c r="D186">
        <v>342</v>
      </c>
      <c r="E186">
        <v>304</v>
      </c>
      <c r="F186" s="2">
        <v>221</v>
      </c>
      <c r="G186" s="3">
        <v>325</v>
      </c>
      <c r="H186" s="3">
        <v>438</v>
      </c>
      <c r="I186" s="3">
        <v>343</v>
      </c>
      <c r="J186" s="3">
        <v>214</v>
      </c>
      <c r="K186" s="3">
        <v>330</v>
      </c>
      <c r="L186" s="3">
        <v>291</v>
      </c>
      <c r="M186" s="3">
        <v>359</v>
      </c>
      <c r="O186">
        <f t="shared" si="2"/>
        <v>3803</v>
      </c>
    </row>
    <row r="187" spans="1:15" x14ac:dyDescent="0.25">
      <c r="A187" s="4" t="s">
        <v>175</v>
      </c>
      <c r="B187">
        <v>1</v>
      </c>
      <c r="C187">
        <v>1</v>
      </c>
      <c r="D187">
        <v>1</v>
      </c>
      <c r="E187">
        <v>2</v>
      </c>
      <c r="F187" s="2"/>
      <c r="G187" s="3">
        <v>30</v>
      </c>
      <c r="H187" s="3">
        <v>16</v>
      </c>
      <c r="I187" s="3">
        <v>1</v>
      </c>
      <c r="J187" s="3">
        <v>3</v>
      </c>
      <c r="K187" s="3">
        <v>3</v>
      </c>
      <c r="L187" s="3"/>
      <c r="M187" s="3">
        <v>2</v>
      </c>
      <c r="O187">
        <f t="shared" si="2"/>
        <v>60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C189">
        <v>9</v>
      </c>
      <c r="F189" s="2"/>
      <c r="G189" s="3"/>
      <c r="H189" s="3"/>
      <c r="I189" s="3"/>
      <c r="J189" s="3"/>
      <c r="K189" s="3">
        <v>11</v>
      </c>
      <c r="L189" s="3">
        <v>16</v>
      </c>
      <c r="M189" s="3"/>
      <c r="O189">
        <f t="shared" si="2"/>
        <v>36</v>
      </c>
    </row>
    <row r="190" spans="1:15" x14ac:dyDescent="0.25">
      <c r="A190" s="4" t="s">
        <v>178</v>
      </c>
      <c r="B190">
        <v>22</v>
      </c>
      <c r="C190">
        <v>49</v>
      </c>
      <c r="D190">
        <v>32</v>
      </c>
      <c r="E190">
        <v>15</v>
      </c>
      <c r="F190" s="2">
        <v>21</v>
      </c>
      <c r="G190" s="3">
        <v>19</v>
      </c>
      <c r="H190" s="3">
        <v>58</v>
      </c>
      <c r="I190" s="3">
        <v>102</v>
      </c>
      <c r="J190" s="3">
        <v>13</v>
      </c>
      <c r="K190" s="3">
        <v>25</v>
      </c>
      <c r="L190" s="3">
        <v>4</v>
      </c>
      <c r="M190" s="3">
        <v>12</v>
      </c>
      <c r="O190">
        <f t="shared" si="2"/>
        <v>372</v>
      </c>
    </row>
    <row r="191" spans="1:15" x14ac:dyDescent="0.25">
      <c r="A191" s="4" t="s">
        <v>179</v>
      </c>
      <c r="B191">
        <v>18</v>
      </c>
      <c r="C191">
        <v>5</v>
      </c>
      <c r="D191">
        <v>19</v>
      </c>
      <c r="E191">
        <v>24</v>
      </c>
      <c r="F191" s="2">
        <v>35</v>
      </c>
      <c r="G191" s="3">
        <v>34</v>
      </c>
      <c r="H191" s="3">
        <v>42</v>
      </c>
      <c r="I191" s="3">
        <v>12</v>
      </c>
      <c r="J191" s="3">
        <v>29</v>
      </c>
      <c r="K191" s="3">
        <v>34</v>
      </c>
      <c r="L191" s="3">
        <v>16</v>
      </c>
      <c r="M191" s="3">
        <v>10</v>
      </c>
      <c r="O191">
        <f t="shared" si="2"/>
        <v>278</v>
      </c>
    </row>
    <row r="192" spans="1:15" x14ac:dyDescent="0.25">
      <c r="A192" s="4" t="s">
        <v>180</v>
      </c>
      <c r="F192" s="2">
        <v>12</v>
      </c>
      <c r="G192" s="3"/>
      <c r="H192" s="3">
        <v>11</v>
      </c>
      <c r="I192" s="3">
        <v>24</v>
      </c>
      <c r="J192" s="3">
        <v>22</v>
      </c>
      <c r="K192" s="3">
        <v>17</v>
      </c>
      <c r="L192" s="3">
        <v>16</v>
      </c>
      <c r="M192" s="3">
        <v>8</v>
      </c>
      <c r="O192">
        <f t="shared" si="2"/>
        <v>110</v>
      </c>
    </row>
    <row r="193" spans="1:15" x14ac:dyDescent="0.25">
      <c r="A193" s="4" t="s">
        <v>181</v>
      </c>
      <c r="B193">
        <v>23</v>
      </c>
      <c r="C193">
        <v>6</v>
      </c>
      <c r="D193">
        <v>8</v>
      </c>
      <c r="E193">
        <v>15</v>
      </c>
      <c r="F193" s="2">
        <v>31</v>
      </c>
      <c r="G193" s="3">
        <v>35</v>
      </c>
      <c r="H193" s="3">
        <v>31</v>
      </c>
      <c r="I193" s="3">
        <v>45</v>
      </c>
      <c r="J193" s="3">
        <v>16</v>
      </c>
      <c r="K193" s="3">
        <v>12</v>
      </c>
      <c r="L193" s="3">
        <v>30</v>
      </c>
      <c r="M193" s="3">
        <v>26</v>
      </c>
      <c r="O193">
        <f t="shared" si="2"/>
        <v>278</v>
      </c>
    </row>
    <row r="194" spans="1:15" x14ac:dyDescent="0.25">
      <c r="A194" s="4" t="s">
        <v>182</v>
      </c>
      <c r="B194">
        <v>2</v>
      </c>
      <c r="F194" s="2"/>
      <c r="G194" s="3">
        <v>4</v>
      </c>
      <c r="H194" s="3">
        <v>42</v>
      </c>
      <c r="I194" s="3">
        <v>4</v>
      </c>
      <c r="J194" s="3">
        <v>9</v>
      </c>
      <c r="K194" s="3">
        <v>20</v>
      </c>
      <c r="L194" s="3">
        <v>4</v>
      </c>
      <c r="M194" s="3"/>
      <c r="O194">
        <f t="shared" si="2"/>
        <v>85</v>
      </c>
    </row>
    <row r="195" spans="1:15" x14ac:dyDescent="0.25">
      <c r="A195" s="4" t="s">
        <v>183</v>
      </c>
      <c r="B195">
        <v>3</v>
      </c>
      <c r="C195">
        <v>5</v>
      </c>
      <c r="D195">
        <v>5</v>
      </c>
      <c r="E195">
        <v>15</v>
      </c>
      <c r="F195" s="2">
        <v>14</v>
      </c>
      <c r="G195" s="3">
        <v>18</v>
      </c>
      <c r="H195" s="3">
        <v>9</v>
      </c>
      <c r="I195" s="3">
        <v>5</v>
      </c>
      <c r="J195" s="3">
        <v>21</v>
      </c>
      <c r="K195" s="3">
        <v>15</v>
      </c>
      <c r="L195" s="3">
        <v>11</v>
      </c>
      <c r="M195" s="3">
        <v>4</v>
      </c>
      <c r="O195">
        <f t="shared" ref="O195:O258" si="3">SUM(B195:N195)</f>
        <v>125</v>
      </c>
    </row>
    <row r="196" spans="1:15" x14ac:dyDescent="0.25">
      <c r="A196" s="4" t="s">
        <v>184</v>
      </c>
      <c r="B196">
        <v>1</v>
      </c>
      <c r="C196">
        <v>3</v>
      </c>
      <c r="D196">
        <v>1</v>
      </c>
      <c r="F196" s="2">
        <v>8</v>
      </c>
      <c r="G196" s="3"/>
      <c r="H196" s="3"/>
      <c r="I196" s="3"/>
      <c r="J196" s="3"/>
      <c r="K196" s="3"/>
      <c r="L196" s="3">
        <v>8</v>
      </c>
      <c r="M196" s="3"/>
      <c r="O196">
        <f t="shared" si="3"/>
        <v>21</v>
      </c>
    </row>
    <row r="197" spans="1:15" x14ac:dyDescent="0.25">
      <c r="A197" s="4" t="s">
        <v>185</v>
      </c>
      <c r="B197">
        <v>934</v>
      </c>
      <c r="C197">
        <v>814</v>
      </c>
      <c r="D197">
        <v>710</v>
      </c>
      <c r="E197">
        <v>729</v>
      </c>
      <c r="F197" s="2">
        <v>621</v>
      </c>
      <c r="G197" s="3">
        <v>952</v>
      </c>
      <c r="H197" s="3">
        <v>1183</v>
      </c>
      <c r="I197" s="3">
        <v>893</v>
      </c>
      <c r="J197" s="3">
        <v>810</v>
      </c>
      <c r="K197" s="3">
        <v>743</v>
      </c>
      <c r="L197" s="3">
        <v>768</v>
      </c>
      <c r="M197" s="3">
        <v>609</v>
      </c>
      <c r="O197">
        <f t="shared" si="3"/>
        <v>9766</v>
      </c>
    </row>
    <row r="198" spans="1:15" x14ac:dyDescent="0.25">
      <c r="A198" s="4" t="s">
        <v>186</v>
      </c>
      <c r="B198" s="1">
        <v>24</v>
      </c>
      <c r="C198" s="1">
        <v>25</v>
      </c>
      <c r="D198">
        <v>61</v>
      </c>
      <c r="E198" s="2">
        <v>20</v>
      </c>
      <c r="F198" s="2">
        <v>33</v>
      </c>
      <c r="G198" s="3">
        <v>55</v>
      </c>
      <c r="H198" s="3">
        <v>50</v>
      </c>
      <c r="I198" s="3">
        <v>10</v>
      </c>
      <c r="J198" s="3">
        <v>9</v>
      </c>
      <c r="K198" s="3">
        <v>14</v>
      </c>
      <c r="L198" s="3">
        <v>14</v>
      </c>
      <c r="M198" s="3">
        <v>4</v>
      </c>
      <c r="O198">
        <f t="shared" si="3"/>
        <v>319</v>
      </c>
    </row>
    <row r="199" spans="1:15" x14ac:dyDescent="0.25">
      <c r="A199" s="4" t="s">
        <v>187</v>
      </c>
      <c r="B199">
        <v>14</v>
      </c>
      <c r="C199">
        <v>11</v>
      </c>
      <c r="D199">
        <v>10</v>
      </c>
      <c r="E199">
        <v>13</v>
      </c>
      <c r="F199" s="2">
        <v>17</v>
      </c>
      <c r="G199" s="3">
        <v>63</v>
      </c>
      <c r="H199" s="3">
        <v>93</v>
      </c>
      <c r="I199" s="3">
        <v>96</v>
      </c>
      <c r="J199" s="3">
        <v>45</v>
      </c>
      <c r="K199" s="3">
        <v>46</v>
      </c>
      <c r="L199" s="3">
        <v>7</v>
      </c>
      <c r="M199" s="3">
        <v>21</v>
      </c>
      <c r="O199">
        <f t="shared" si="3"/>
        <v>436</v>
      </c>
    </row>
    <row r="200" spans="1:15" x14ac:dyDescent="0.25">
      <c r="A200" s="4" t="s">
        <v>188</v>
      </c>
      <c r="B200">
        <v>5</v>
      </c>
      <c r="C200">
        <v>2</v>
      </c>
      <c r="F200" s="2">
        <v>4</v>
      </c>
      <c r="G200" s="3"/>
      <c r="H200" s="3">
        <v>5</v>
      </c>
      <c r="I200" s="3">
        <v>9</v>
      </c>
      <c r="J200" s="3"/>
      <c r="K200" s="3"/>
      <c r="L200" s="3"/>
      <c r="M200" s="3">
        <v>5</v>
      </c>
      <c r="O200">
        <f t="shared" si="3"/>
        <v>30</v>
      </c>
    </row>
    <row r="201" spans="1:15" x14ac:dyDescent="0.25">
      <c r="A201" s="4" t="s">
        <v>189</v>
      </c>
      <c r="B201">
        <v>7</v>
      </c>
      <c r="C201">
        <v>3</v>
      </c>
      <c r="D201">
        <v>4</v>
      </c>
      <c r="E201">
        <v>6</v>
      </c>
      <c r="F201" s="2"/>
      <c r="G201" s="3">
        <v>4</v>
      </c>
      <c r="H201" s="3"/>
      <c r="I201" s="3">
        <v>28</v>
      </c>
      <c r="J201" s="3"/>
      <c r="K201" s="3">
        <v>32</v>
      </c>
      <c r="L201" s="3"/>
      <c r="M201" s="3"/>
      <c r="O201">
        <f t="shared" si="3"/>
        <v>84</v>
      </c>
    </row>
    <row r="202" spans="1:15" x14ac:dyDescent="0.25">
      <c r="A202" s="4" t="s">
        <v>190</v>
      </c>
      <c r="B202">
        <v>15</v>
      </c>
      <c r="C202">
        <v>34</v>
      </c>
      <c r="D202">
        <v>41</v>
      </c>
      <c r="E202">
        <v>3</v>
      </c>
      <c r="F202" s="2">
        <v>6</v>
      </c>
      <c r="G202" s="3">
        <v>19</v>
      </c>
      <c r="H202" s="3">
        <v>27</v>
      </c>
      <c r="I202" s="3">
        <v>26</v>
      </c>
      <c r="J202" s="3">
        <v>4</v>
      </c>
      <c r="K202" s="3">
        <v>8</v>
      </c>
      <c r="L202" s="3">
        <v>47</v>
      </c>
      <c r="M202" s="3">
        <v>63</v>
      </c>
      <c r="O202">
        <f t="shared" si="3"/>
        <v>293</v>
      </c>
    </row>
    <row r="203" spans="1:15" x14ac:dyDescent="0.25">
      <c r="A203" s="4" t="s">
        <v>191</v>
      </c>
      <c r="B203">
        <v>21</v>
      </c>
      <c r="C203">
        <v>13</v>
      </c>
      <c r="D203">
        <v>64</v>
      </c>
      <c r="E203">
        <v>43</v>
      </c>
      <c r="F203" s="2">
        <v>63</v>
      </c>
      <c r="G203" s="3">
        <v>64</v>
      </c>
      <c r="H203" s="3">
        <v>50</v>
      </c>
      <c r="I203" s="3">
        <v>28</v>
      </c>
      <c r="J203" s="3">
        <v>22</v>
      </c>
      <c r="K203" s="3">
        <v>49</v>
      </c>
      <c r="L203" s="3">
        <v>31</v>
      </c>
      <c r="M203" s="3">
        <v>13</v>
      </c>
      <c r="O203">
        <f t="shared" si="3"/>
        <v>461</v>
      </c>
    </row>
    <row r="204" spans="1:15" x14ac:dyDescent="0.25">
      <c r="A204" s="4" t="s">
        <v>192</v>
      </c>
      <c r="B204">
        <v>3153</v>
      </c>
      <c r="C204">
        <v>3132</v>
      </c>
      <c r="D204">
        <v>3100</v>
      </c>
      <c r="E204">
        <v>3142</v>
      </c>
      <c r="F204" s="2">
        <v>3285</v>
      </c>
      <c r="G204" s="3">
        <v>4194</v>
      </c>
      <c r="H204" s="3">
        <v>4582</v>
      </c>
      <c r="I204" s="3">
        <v>3860</v>
      </c>
      <c r="J204" s="3">
        <v>3448</v>
      </c>
      <c r="K204" s="3">
        <v>3315</v>
      </c>
      <c r="L204" s="3">
        <v>3161</v>
      </c>
      <c r="M204" s="3">
        <v>2923</v>
      </c>
      <c r="O204">
        <f t="shared" si="3"/>
        <v>41295</v>
      </c>
    </row>
    <row r="205" spans="1:15" x14ac:dyDescent="0.25">
      <c r="A205" s="4" t="s">
        <v>193</v>
      </c>
      <c r="B205">
        <v>4668</v>
      </c>
      <c r="C205">
        <v>4466</v>
      </c>
      <c r="D205">
        <v>5092</v>
      </c>
      <c r="E205">
        <v>5010</v>
      </c>
      <c r="F205" s="2">
        <v>4981</v>
      </c>
      <c r="G205" s="3">
        <v>6680</v>
      </c>
      <c r="H205" s="3">
        <v>6555</v>
      </c>
      <c r="I205" s="3">
        <v>5524</v>
      </c>
      <c r="J205" s="3">
        <v>4652</v>
      </c>
      <c r="K205" s="3">
        <v>4760</v>
      </c>
      <c r="L205" s="3">
        <v>4935</v>
      </c>
      <c r="M205" s="3">
        <v>4470</v>
      </c>
      <c r="O205">
        <f t="shared" si="3"/>
        <v>61793</v>
      </c>
    </row>
    <row r="206" spans="1:15" x14ac:dyDescent="0.25">
      <c r="A206" s="4" t="s">
        <v>194</v>
      </c>
      <c r="B206">
        <v>5211</v>
      </c>
      <c r="C206">
        <v>5068</v>
      </c>
      <c r="D206">
        <v>5122</v>
      </c>
      <c r="E206">
        <v>4904</v>
      </c>
      <c r="F206" s="2">
        <v>5220</v>
      </c>
      <c r="G206" s="3">
        <v>6308</v>
      </c>
      <c r="H206" s="3">
        <v>6633</v>
      </c>
      <c r="I206" s="3">
        <v>6508</v>
      </c>
      <c r="J206" s="3">
        <v>4522</v>
      </c>
      <c r="K206" s="3">
        <v>5036</v>
      </c>
      <c r="L206" s="3">
        <v>4644</v>
      </c>
      <c r="M206" s="3">
        <v>4531</v>
      </c>
      <c r="O206">
        <f t="shared" si="3"/>
        <v>63707</v>
      </c>
    </row>
    <row r="207" spans="1:15" x14ac:dyDescent="0.25">
      <c r="A207" s="4" t="s">
        <v>195</v>
      </c>
      <c r="B207">
        <v>5591</v>
      </c>
      <c r="C207">
        <v>5216</v>
      </c>
      <c r="D207">
        <v>5868</v>
      </c>
      <c r="E207">
        <v>5706</v>
      </c>
      <c r="F207" s="2">
        <v>5714</v>
      </c>
      <c r="G207" s="3">
        <v>7596</v>
      </c>
      <c r="H207" s="3">
        <v>7571</v>
      </c>
      <c r="I207" s="3">
        <v>7433</v>
      </c>
      <c r="J207" s="3">
        <v>5146</v>
      </c>
      <c r="K207" s="3">
        <v>5905</v>
      </c>
      <c r="L207" s="3">
        <v>5849</v>
      </c>
      <c r="M207" s="3">
        <v>5014</v>
      </c>
      <c r="O207">
        <f t="shared" si="3"/>
        <v>72609</v>
      </c>
    </row>
    <row r="208" spans="1:15" x14ac:dyDescent="0.25">
      <c r="A208" s="4" t="s">
        <v>196</v>
      </c>
      <c r="B208">
        <v>2457</v>
      </c>
      <c r="C208">
        <v>2344</v>
      </c>
      <c r="D208">
        <v>2618</v>
      </c>
      <c r="E208">
        <v>2481</v>
      </c>
      <c r="F208" s="2">
        <v>2755</v>
      </c>
      <c r="G208" s="3">
        <v>2778</v>
      </c>
      <c r="H208" s="3">
        <v>2696</v>
      </c>
      <c r="I208" s="3">
        <v>2490</v>
      </c>
      <c r="J208" s="3">
        <v>2117</v>
      </c>
      <c r="K208" s="3">
        <v>2064</v>
      </c>
      <c r="L208" s="3">
        <v>1965</v>
      </c>
      <c r="M208" s="3">
        <v>1794</v>
      </c>
      <c r="O208">
        <f t="shared" si="3"/>
        <v>28559</v>
      </c>
    </row>
    <row r="209" spans="1:15" x14ac:dyDescent="0.25">
      <c r="A209" s="4" t="s">
        <v>197</v>
      </c>
      <c r="F209" s="2">
        <v>1</v>
      </c>
      <c r="G209" s="3">
        <v>10</v>
      </c>
      <c r="H209" s="3">
        <v>11</v>
      </c>
      <c r="I209" s="3">
        <v>1</v>
      </c>
      <c r="J209" s="3">
        <v>3</v>
      </c>
      <c r="K209" s="3">
        <v>8</v>
      </c>
      <c r="L209" s="3"/>
      <c r="M209" s="3"/>
      <c r="O209">
        <f t="shared" si="3"/>
        <v>34</v>
      </c>
    </row>
    <row r="210" spans="1:15" x14ac:dyDescent="0.25">
      <c r="A210" s="4" t="s">
        <v>198</v>
      </c>
      <c r="B210">
        <v>21</v>
      </c>
      <c r="C210" s="1">
        <v>27</v>
      </c>
      <c r="D210">
        <v>55</v>
      </c>
      <c r="E210">
        <v>15</v>
      </c>
      <c r="F210" s="2">
        <v>15</v>
      </c>
      <c r="G210" s="3">
        <v>32</v>
      </c>
      <c r="H210" s="3">
        <v>58</v>
      </c>
      <c r="I210" s="3">
        <v>14</v>
      </c>
      <c r="J210" s="3">
        <v>4</v>
      </c>
      <c r="K210" s="3">
        <v>14</v>
      </c>
      <c r="L210" s="3">
        <v>4</v>
      </c>
      <c r="M210" s="3">
        <v>3</v>
      </c>
      <c r="O210">
        <f t="shared" si="3"/>
        <v>262</v>
      </c>
    </row>
    <row r="211" spans="1:15" x14ac:dyDescent="0.25">
      <c r="A211" s="4" t="s">
        <v>199</v>
      </c>
      <c r="B211">
        <v>21</v>
      </c>
      <c r="C211">
        <v>23</v>
      </c>
      <c r="D211">
        <v>18</v>
      </c>
      <c r="E211">
        <v>10</v>
      </c>
      <c r="F211" s="2">
        <v>11</v>
      </c>
      <c r="G211" s="3">
        <v>10</v>
      </c>
      <c r="H211" s="3">
        <v>2</v>
      </c>
      <c r="I211" s="3">
        <v>27</v>
      </c>
      <c r="J211" s="3">
        <v>21</v>
      </c>
      <c r="K211" s="3">
        <v>55</v>
      </c>
      <c r="L211" s="3">
        <v>67</v>
      </c>
      <c r="M211" s="3">
        <v>18</v>
      </c>
      <c r="O211">
        <f t="shared" si="3"/>
        <v>283</v>
      </c>
    </row>
    <row r="212" spans="1:15" x14ac:dyDescent="0.25">
      <c r="A212" s="4" t="s">
        <v>200</v>
      </c>
      <c r="B212">
        <v>15</v>
      </c>
      <c r="C212" s="1">
        <v>19</v>
      </c>
      <c r="D212">
        <v>15</v>
      </c>
      <c r="E212">
        <v>19</v>
      </c>
      <c r="F212" s="2">
        <v>9</v>
      </c>
      <c r="G212" s="3">
        <v>6</v>
      </c>
      <c r="H212" s="3">
        <v>11</v>
      </c>
      <c r="I212" s="3">
        <v>3</v>
      </c>
      <c r="J212" s="3">
        <v>15</v>
      </c>
      <c r="K212" s="3">
        <v>89</v>
      </c>
      <c r="L212" s="3">
        <v>2</v>
      </c>
      <c r="M212" s="3">
        <v>11</v>
      </c>
      <c r="O212">
        <f t="shared" si="3"/>
        <v>214</v>
      </c>
    </row>
    <row r="213" spans="1:15" x14ac:dyDescent="0.25">
      <c r="A213" s="4" t="s">
        <v>201</v>
      </c>
      <c r="B213">
        <v>6</v>
      </c>
      <c r="F213" s="2"/>
      <c r="G213" s="3">
        <v>35</v>
      </c>
      <c r="H213" s="3">
        <v>46</v>
      </c>
      <c r="I213" s="3"/>
      <c r="J213" s="3"/>
      <c r="K213" s="3"/>
      <c r="L213" s="3">
        <v>21</v>
      </c>
      <c r="M213" s="3">
        <v>1</v>
      </c>
      <c r="O213">
        <f t="shared" si="3"/>
        <v>109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>
        <v>2</v>
      </c>
      <c r="L214" s="3"/>
      <c r="M214" s="3"/>
      <c r="O214">
        <f t="shared" si="3"/>
        <v>2</v>
      </c>
    </row>
    <row r="215" spans="1:15" x14ac:dyDescent="0.25">
      <c r="A215" s="4" t="s">
        <v>203</v>
      </c>
      <c r="B215">
        <v>20</v>
      </c>
      <c r="C215">
        <v>1</v>
      </c>
      <c r="D215">
        <v>2</v>
      </c>
      <c r="F215" s="2"/>
      <c r="G215" s="3"/>
      <c r="H215" s="3"/>
      <c r="I215" s="3"/>
      <c r="J215" s="3">
        <v>2</v>
      </c>
      <c r="K215" s="3"/>
      <c r="L215" s="3"/>
      <c r="M215" s="3"/>
      <c r="O215">
        <f t="shared" si="3"/>
        <v>25</v>
      </c>
    </row>
    <row r="216" spans="1:15" x14ac:dyDescent="0.25">
      <c r="A216" s="4" t="s">
        <v>204</v>
      </c>
      <c r="B216">
        <v>23</v>
      </c>
      <c r="C216">
        <v>7</v>
      </c>
      <c r="D216">
        <v>3</v>
      </c>
      <c r="E216" s="2"/>
      <c r="F216" s="2">
        <v>1</v>
      </c>
      <c r="G216" s="3">
        <v>12</v>
      </c>
      <c r="H216" s="3">
        <v>6</v>
      </c>
      <c r="I216" s="3">
        <v>4</v>
      </c>
      <c r="J216" s="3">
        <v>5</v>
      </c>
      <c r="K216" s="3">
        <v>3</v>
      </c>
      <c r="L216" s="3">
        <v>7</v>
      </c>
      <c r="M216" s="3">
        <v>42</v>
      </c>
      <c r="O216">
        <f t="shared" si="3"/>
        <v>113</v>
      </c>
    </row>
    <row r="217" spans="1:15" x14ac:dyDescent="0.25">
      <c r="A217" s="4" t="s">
        <v>205</v>
      </c>
      <c r="E217">
        <v>7</v>
      </c>
      <c r="F217" s="2">
        <v>6</v>
      </c>
      <c r="G217" s="3">
        <v>7</v>
      </c>
      <c r="H217" s="3"/>
      <c r="I217" s="3"/>
      <c r="J217" s="3"/>
      <c r="K217" s="3"/>
      <c r="L217" s="3"/>
      <c r="M217" s="3"/>
      <c r="O217">
        <f t="shared" si="3"/>
        <v>20</v>
      </c>
    </row>
    <row r="218" spans="1:15" x14ac:dyDescent="0.25">
      <c r="A218" s="4" t="s">
        <v>206</v>
      </c>
      <c r="B218">
        <v>6</v>
      </c>
      <c r="D218">
        <v>4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10</v>
      </c>
    </row>
    <row r="219" spans="1:15" x14ac:dyDescent="0.25">
      <c r="A219" s="4" t="s">
        <v>207</v>
      </c>
      <c r="B219">
        <v>103</v>
      </c>
      <c r="C219">
        <v>60</v>
      </c>
      <c r="D219">
        <v>90</v>
      </c>
      <c r="E219">
        <v>96</v>
      </c>
      <c r="F219" s="2">
        <v>97</v>
      </c>
      <c r="G219" s="3">
        <v>86</v>
      </c>
      <c r="H219" s="3">
        <v>160</v>
      </c>
      <c r="I219" s="3">
        <v>52</v>
      </c>
      <c r="J219" s="3">
        <v>79</v>
      </c>
      <c r="K219" s="3">
        <v>73</v>
      </c>
      <c r="L219" s="3">
        <v>122</v>
      </c>
      <c r="M219" s="3">
        <v>74</v>
      </c>
      <c r="O219">
        <f t="shared" si="3"/>
        <v>1092</v>
      </c>
    </row>
    <row r="220" spans="1:15" x14ac:dyDescent="0.25">
      <c r="A220" s="4" t="s">
        <v>208</v>
      </c>
      <c r="B220">
        <v>7</v>
      </c>
      <c r="C220">
        <v>11</v>
      </c>
      <c r="D220">
        <v>11</v>
      </c>
      <c r="E220">
        <v>11</v>
      </c>
      <c r="F220" s="2">
        <v>9</v>
      </c>
      <c r="G220" s="3">
        <v>8</v>
      </c>
      <c r="H220" s="3">
        <v>20</v>
      </c>
      <c r="I220" s="3">
        <v>67</v>
      </c>
      <c r="J220" s="3">
        <v>43</v>
      </c>
      <c r="K220" s="3">
        <v>96</v>
      </c>
      <c r="L220" s="3">
        <v>81</v>
      </c>
      <c r="M220" s="3">
        <v>110</v>
      </c>
      <c r="O220">
        <f t="shared" si="3"/>
        <v>474</v>
      </c>
    </row>
    <row r="221" spans="1:15" x14ac:dyDescent="0.25">
      <c r="A221" s="4" t="s">
        <v>209</v>
      </c>
      <c r="B221">
        <v>8</v>
      </c>
      <c r="C221">
        <v>5</v>
      </c>
      <c r="D221">
        <v>20</v>
      </c>
      <c r="E221">
        <v>23</v>
      </c>
      <c r="F221" s="2"/>
      <c r="G221" s="3">
        <v>5</v>
      </c>
      <c r="H221" s="3">
        <v>2</v>
      </c>
      <c r="I221" s="3">
        <v>26</v>
      </c>
      <c r="J221" s="3">
        <v>1</v>
      </c>
      <c r="K221" s="3">
        <v>3</v>
      </c>
      <c r="L221" s="3">
        <v>1</v>
      </c>
      <c r="M221" s="3">
        <v>11</v>
      </c>
      <c r="O221">
        <f t="shared" si="3"/>
        <v>105</v>
      </c>
    </row>
    <row r="222" spans="1:15" x14ac:dyDescent="0.25">
      <c r="A222" s="4" t="s">
        <v>210</v>
      </c>
      <c r="B222">
        <v>6</v>
      </c>
      <c r="C222">
        <v>6</v>
      </c>
      <c r="D222">
        <v>1</v>
      </c>
      <c r="E222">
        <v>1</v>
      </c>
      <c r="F222" s="2"/>
      <c r="G222" s="3"/>
      <c r="H222" s="3">
        <v>1</v>
      </c>
      <c r="I222" s="3"/>
      <c r="J222" s="3"/>
      <c r="K222" s="3"/>
      <c r="L222" s="3"/>
      <c r="M222" s="3"/>
      <c r="O222">
        <f t="shared" si="3"/>
        <v>15</v>
      </c>
    </row>
    <row r="223" spans="1:15" x14ac:dyDescent="0.25">
      <c r="A223" s="4" t="s">
        <v>211</v>
      </c>
      <c r="E223">
        <v>1</v>
      </c>
      <c r="F223" s="2">
        <v>7</v>
      </c>
      <c r="G223" s="3">
        <v>3</v>
      </c>
      <c r="H223" s="3">
        <v>1</v>
      </c>
      <c r="I223" s="3"/>
      <c r="J223" s="3"/>
      <c r="K223" s="3"/>
      <c r="L223" s="3"/>
      <c r="M223" s="3"/>
      <c r="O223">
        <f t="shared" si="3"/>
        <v>12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2"/>
      <c r="G225" s="3"/>
      <c r="H225" s="3"/>
      <c r="I225" s="3"/>
      <c r="J225" s="3">
        <v>3</v>
      </c>
      <c r="K225" s="3">
        <v>1</v>
      </c>
      <c r="L225" s="3">
        <v>2</v>
      </c>
      <c r="M225" s="3"/>
      <c r="O225">
        <f t="shared" si="3"/>
        <v>6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155</v>
      </c>
      <c r="C227">
        <v>113</v>
      </c>
      <c r="D227">
        <v>205</v>
      </c>
      <c r="E227">
        <v>147</v>
      </c>
      <c r="F227" s="2">
        <v>92</v>
      </c>
      <c r="G227" s="3">
        <v>222</v>
      </c>
      <c r="H227" s="3">
        <v>204</v>
      </c>
      <c r="I227" s="3">
        <v>146</v>
      </c>
      <c r="J227" s="3">
        <v>133</v>
      </c>
      <c r="K227" s="3">
        <v>169</v>
      </c>
      <c r="L227" s="3">
        <v>179</v>
      </c>
      <c r="M227" s="3">
        <v>160</v>
      </c>
      <c r="O227">
        <f t="shared" si="3"/>
        <v>1925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B230">
        <v>29</v>
      </c>
      <c r="C230">
        <v>13</v>
      </c>
      <c r="D230">
        <v>74</v>
      </c>
      <c r="E230">
        <v>56</v>
      </c>
      <c r="F230" s="2">
        <v>9</v>
      </c>
      <c r="G230" s="3">
        <v>15</v>
      </c>
      <c r="H230" s="3">
        <v>9</v>
      </c>
      <c r="I230" s="3">
        <v>18</v>
      </c>
      <c r="J230" s="3">
        <v>5</v>
      </c>
      <c r="K230" s="3">
        <v>25</v>
      </c>
      <c r="L230" s="3">
        <v>60</v>
      </c>
      <c r="M230" s="3">
        <v>3</v>
      </c>
      <c r="O230">
        <f t="shared" si="3"/>
        <v>316</v>
      </c>
    </row>
    <row r="231" spans="1:15" x14ac:dyDescent="0.25">
      <c r="A231" s="4" t="s">
        <v>219</v>
      </c>
      <c r="E231">
        <v>71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71</v>
      </c>
    </row>
    <row r="232" spans="1:15" x14ac:dyDescent="0.25">
      <c r="A232" s="4" t="s">
        <v>220</v>
      </c>
      <c r="B232">
        <v>86</v>
      </c>
      <c r="C232">
        <v>49</v>
      </c>
      <c r="D232">
        <v>45</v>
      </c>
      <c r="F232" s="2">
        <v>42</v>
      </c>
      <c r="G232" s="3">
        <v>82</v>
      </c>
      <c r="H232" s="3">
        <v>77</v>
      </c>
      <c r="I232" s="3">
        <v>96</v>
      </c>
      <c r="J232" s="3">
        <v>97</v>
      </c>
      <c r="K232" s="3">
        <v>51</v>
      </c>
      <c r="L232" s="3">
        <v>65</v>
      </c>
      <c r="M232" s="3">
        <v>25</v>
      </c>
      <c r="O232">
        <f t="shared" si="3"/>
        <v>715</v>
      </c>
    </row>
    <row r="233" spans="1:15" x14ac:dyDescent="0.25">
      <c r="A233" s="4" t="s">
        <v>221</v>
      </c>
      <c r="B233">
        <v>4</v>
      </c>
      <c r="D233">
        <v>3</v>
      </c>
      <c r="F233" s="2"/>
      <c r="G233" s="3"/>
      <c r="H233" s="3"/>
      <c r="I233" s="3"/>
      <c r="J233" s="3">
        <v>5</v>
      </c>
      <c r="K233" s="3">
        <v>1</v>
      </c>
      <c r="L233" s="3">
        <v>4</v>
      </c>
      <c r="M233" s="3">
        <v>1</v>
      </c>
      <c r="O233">
        <f t="shared" si="3"/>
        <v>18</v>
      </c>
    </row>
    <row r="234" spans="1:15" x14ac:dyDescent="0.25">
      <c r="A234" s="4" t="s">
        <v>222</v>
      </c>
      <c r="B234">
        <v>54</v>
      </c>
      <c r="C234">
        <v>139</v>
      </c>
      <c r="D234">
        <v>154</v>
      </c>
      <c r="E234">
        <v>71</v>
      </c>
      <c r="F234" s="2">
        <v>49</v>
      </c>
      <c r="G234" s="3">
        <v>111</v>
      </c>
      <c r="H234" s="3">
        <v>88</v>
      </c>
      <c r="I234" s="3">
        <v>88</v>
      </c>
      <c r="J234" s="3">
        <v>73</v>
      </c>
      <c r="K234" s="3">
        <v>49</v>
      </c>
      <c r="L234" s="3">
        <v>56</v>
      </c>
      <c r="M234" s="3">
        <v>99</v>
      </c>
      <c r="O234">
        <f t="shared" si="3"/>
        <v>1031</v>
      </c>
    </row>
    <row r="235" spans="1:15" x14ac:dyDescent="0.25">
      <c r="A235" s="4" t="s">
        <v>223</v>
      </c>
      <c r="B235">
        <v>128</v>
      </c>
      <c r="C235">
        <v>96</v>
      </c>
      <c r="D235">
        <v>127</v>
      </c>
      <c r="E235">
        <v>234</v>
      </c>
      <c r="F235" s="2">
        <v>157</v>
      </c>
      <c r="G235" s="3">
        <v>151</v>
      </c>
      <c r="H235" s="3">
        <v>94</v>
      </c>
      <c r="I235" s="3">
        <v>100</v>
      </c>
      <c r="J235" s="3">
        <v>96</v>
      </c>
      <c r="K235" s="3">
        <v>116</v>
      </c>
      <c r="L235" s="3">
        <v>137</v>
      </c>
      <c r="M235" s="3">
        <v>141</v>
      </c>
      <c r="O235">
        <f t="shared" si="3"/>
        <v>1577</v>
      </c>
    </row>
    <row r="236" spans="1:15" x14ac:dyDescent="0.25">
      <c r="A236" s="4" t="s">
        <v>224</v>
      </c>
      <c r="C236">
        <v>3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3</v>
      </c>
    </row>
    <row r="237" spans="1:15" x14ac:dyDescent="0.25">
      <c r="A237" s="4" t="s">
        <v>225</v>
      </c>
      <c r="D237">
        <v>1</v>
      </c>
      <c r="F237" s="2"/>
      <c r="G237" s="3">
        <v>1</v>
      </c>
      <c r="H237" s="3"/>
      <c r="I237" s="3">
        <v>1</v>
      </c>
      <c r="J237" s="3"/>
      <c r="K237" s="3">
        <v>1</v>
      </c>
      <c r="L237" s="3">
        <v>2</v>
      </c>
      <c r="M237" s="3">
        <v>5</v>
      </c>
      <c r="O237">
        <f t="shared" si="3"/>
        <v>11</v>
      </c>
    </row>
    <row r="238" spans="1:15" x14ac:dyDescent="0.25">
      <c r="A238" s="4" t="s">
        <v>226</v>
      </c>
      <c r="B238">
        <v>6</v>
      </c>
      <c r="C238">
        <v>27</v>
      </c>
      <c r="D238">
        <v>32</v>
      </c>
      <c r="E238">
        <v>30</v>
      </c>
      <c r="F238" s="2">
        <v>28</v>
      </c>
      <c r="G238" s="3">
        <v>39</v>
      </c>
      <c r="H238" s="3">
        <v>10</v>
      </c>
      <c r="I238" s="3">
        <v>93</v>
      </c>
      <c r="J238" s="3">
        <v>8</v>
      </c>
      <c r="K238" s="3">
        <v>12</v>
      </c>
      <c r="L238" s="3">
        <v>17</v>
      </c>
      <c r="M238" s="3">
        <v>11</v>
      </c>
      <c r="O238">
        <f t="shared" si="3"/>
        <v>313</v>
      </c>
    </row>
    <row r="239" spans="1:15" x14ac:dyDescent="0.25">
      <c r="A239" s="4" t="s">
        <v>227</v>
      </c>
      <c r="B239">
        <v>236</v>
      </c>
      <c r="C239">
        <v>246</v>
      </c>
      <c r="D239">
        <v>191</v>
      </c>
      <c r="E239">
        <v>227</v>
      </c>
      <c r="F239" s="2">
        <v>239</v>
      </c>
      <c r="G239" s="3">
        <v>142</v>
      </c>
      <c r="H239" s="3">
        <v>179</v>
      </c>
      <c r="I239" s="3">
        <v>192</v>
      </c>
      <c r="J239" s="3">
        <v>219</v>
      </c>
      <c r="K239" s="3">
        <v>270</v>
      </c>
      <c r="L239" s="3">
        <v>255</v>
      </c>
      <c r="M239" s="3">
        <v>229</v>
      </c>
      <c r="O239">
        <f t="shared" si="3"/>
        <v>2625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>
        <v>6</v>
      </c>
      <c r="K241" s="3">
        <v>59</v>
      </c>
      <c r="L241" s="3">
        <v>41</v>
      </c>
      <c r="M241" s="3">
        <v>3</v>
      </c>
      <c r="O241">
        <f t="shared" si="3"/>
        <v>109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B245">
        <v>6</v>
      </c>
      <c r="C245">
        <v>4</v>
      </c>
      <c r="D245">
        <v>1</v>
      </c>
      <c r="E245">
        <v>1</v>
      </c>
      <c r="F245" s="2"/>
      <c r="G245" s="3"/>
      <c r="H245" s="3">
        <v>7</v>
      </c>
      <c r="I245" s="3">
        <v>22</v>
      </c>
      <c r="J245" s="3">
        <v>29</v>
      </c>
      <c r="K245" s="3">
        <v>27</v>
      </c>
      <c r="L245" s="3">
        <v>26</v>
      </c>
      <c r="M245" s="3">
        <v>6</v>
      </c>
      <c r="O245">
        <f t="shared" si="3"/>
        <v>129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14</v>
      </c>
      <c r="C247">
        <v>30</v>
      </c>
      <c r="D247">
        <v>7</v>
      </c>
      <c r="E247">
        <v>9</v>
      </c>
      <c r="F247" s="2">
        <v>7</v>
      </c>
      <c r="G247" s="3">
        <v>30</v>
      </c>
      <c r="H247" s="3">
        <v>55</v>
      </c>
      <c r="I247" s="3">
        <v>22</v>
      </c>
      <c r="J247" s="3">
        <v>38</v>
      </c>
      <c r="K247" s="3">
        <v>2</v>
      </c>
      <c r="L247" s="3">
        <v>5</v>
      </c>
      <c r="M247" s="3">
        <v>28</v>
      </c>
      <c r="O247">
        <f t="shared" si="3"/>
        <v>247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>
        <v>1</v>
      </c>
      <c r="F249" s="2"/>
      <c r="G249" s="3"/>
      <c r="H249" s="3"/>
      <c r="I249" s="3"/>
      <c r="J249" s="3"/>
      <c r="K249" s="3"/>
      <c r="L249" s="3"/>
      <c r="M249" s="3"/>
      <c r="O249">
        <f t="shared" si="3"/>
        <v>1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>
        <v>1</v>
      </c>
      <c r="K250" s="3"/>
      <c r="L250" s="3"/>
      <c r="M250" s="3">
        <v>2</v>
      </c>
      <c r="O250">
        <f t="shared" si="3"/>
        <v>3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>
        <v>1</v>
      </c>
      <c r="O255">
        <f t="shared" si="3"/>
        <v>1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>
        <v>2</v>
      </c>
      <c r="L264" s="3"/>
      <c r="M264" s="3"/>
      <c r="O264">
        <f t="shared" si="4"/>
        <v>2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B266">
        <v>2</v>
      </c>
      <c r="C266">
        <v>4</v>
      </c>
      <c r="D266">
        <v>4</v>
      </c>
      <c r="F266" s="2"/>
      <c r="G266" s="3"/>
      <c r="H266" s="3"/>
      <c r="I266" s="3">
        <v>10</v>
      </c>
      <c r="J266" s="3"/>
      <c r="K266" s="3"/>
      <c r="L266" s="3"/>
      <c r="M266" s="3"/>
      <c r="O266">
        <f t="shared" si="4"/>
        <v>20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B275">
        <v>7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7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>
        <v>3</v>
      </c>
      <c r="L278" s="3"/>
      <c r="M278" s="3"/>
      <c r="O278">
        <f t="shared" si="4"/>
        <v>3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>
        <v>5</v>
      </c>
      <c r="H299" s="3"/>
      <c r="I299" s="3"/>
      <c r="J299" s="3"/>
      <c r="K299" s="3"/>
      <c r="L299" s="3"/>
      <c r="M299" s="3"/>
      <c r="O299">
        <f t="shared" si="4"/>
        <v>5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E303">
        <v>11</v>
      </c>
      <c r="F303" s="2"/>
      <c r="G303" s="3"/>
      <c r="H303" s="3"/>
      <c r="I303" s="3">
        <v>1</v>
      </c>
      <c r="J303" s="3"/>
      <c r="K303" s="3"/>
      <c r="L303" s="3"/>
      <c r="M303" s="3"/>
      <c r="O303">
        <f t="shared" si="4"/>
        <v>12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D307">
        <v>1</v>
      </c>
      <c r="E307">
        <v>2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3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>
        <v>4</v>
      </c>
      <c r="L310" s="3"/>
      <c r="M310" s="3"/>
      <c r="O310">
        <f t="shared" si="4"/>
        <v>4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>
        <v>2</v>
      </c>
      <c r="J313" s="3">
        <v>3</v>
      </c>
      <c r="K313" s="3"/>
      <c r="L313" s="3"/>
      <c r="M313" s="3"/>
      <c r="O313">
        <f t="shared" si="4"/>
        <v>5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B315">
        <v>26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26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3</v>
      </c>
      <c r="D325">
        <v>2</v>
      </c>
      <c r="E325">
        <v>26</v>
      </c>
      <c r="F325" s="2">
        <v>9</v>
      </c>
      <c r="G325" s="3">
        <v>2</v>
      </c>
      <c r="H325" s="3">
        <v>4</v>
      </c>
      <c r="I325" s="3">
        <v>3</v>
      </c>
      <c r="J325" s="3">
        <v>9</v>
      </c>
      <c r="K325" s="3"/>
      <c r="L325" s="3">
        <v>3</v>
      </c>
      <c r="M325" s="3">
        <v>13</v>
      </c>
      <c r="O325">
        <f t="shared" si="5"/>
        <v>74</v>
      </c>
    </row>
    <row r="326" spans="1:15" x14ac:dyDescent="0.25">
      <c r="A326" s="4" t="s">
        <v>313</v>
      </c>
      <c r="F326" s="2">
        <v>4</v>
      </c>
      <c r="G326" s="3">
        <v>22</v>
      </c>
      <c r="H326" s="3"/>
      <c r="I326" s="3">
        <v>1</v>
      </c>
      <c r="J326" s="3"/>
      <c r="K326" s="3"/>
      <c r="L326" s="3">
        <v>33</v>
      </c>
      <c r="M326" s="3">
        <v>59</v>
      </c>
      <c r="O326">
        <f t="shared" si="5"/>
        <v>119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>
        <v>11</v>
      </c>
      <c r="O327">
        <f t="shared" si="5"/>
        <v>11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C329">
        <v>7</v>
      </c>
      <c r="F329" s="2">
        <v>16</v>
      </c>
      <c r="G329" s="3">
        <v>3</v>
      </c>
      <c r="H329" s="3">
        <v>13</v>
      </c>
      <c r="I329" s="3">
        <v>6</v>
      </c>
      <c r="J329" s="3">
        <v>5</v>
      </c>
      <c r="K329" s="3">
        <v>11</v>
      </c>
      <c r="L329" s="3">
        <v>10</v>
      </c>
      <c r="M329" s="3">
        <v>7</v>
      </c>
      <c r="O329">
        <f t="shared" si="5"/>
        <v>78</v>
      </c>
    </row>
    <row r="330" spans="1:15" x14ac:dyDescent="0.25">
      <c r="A330" s="4" t="s">
        <v>317</v>
      </c>
      <c r="B330">
        <v>86</v>
      </c>
      <c r="C330">
        <v>54</v>
      </c>
      <c r="D330">
        <v>18</v>
      </c>
      <c r="E330">
        <v>51</v>
      </c>
      <c r="F330" s="2">
        <v>54</v>
      </c>
      <c r="G330" s="3">
        <v>61</v>
      </c>
      <c r="H330" s="3">
        <v>31</v>
      </c>
      <c r="I330" s="3">
        <v>59</v>
      </c>
      <c r="J330" s="3">
        <v>30</v>
      </c>
      <c r="K330" s="3">
        <v>59</v>
      </c>
      <c r="L330" s="3">
        <v>40</v>
      </c>
      <c r="M330" s="3">
        <v>63</v>
      </c>
      <c r="O330">
        <f t="shared" si="5"/>
        <v>606</v>
      </c>
    </row>
    <row r="331" spans="1:15" x14ac:dyDescent="0.25">
      <c r="A331" s="4" t="s">
        <v>318</v>
      </c>
      <c r="B331">
        <v>135</v>
      </c>
      <c r="C331">
        <v>73</v>
      </c>
      <c r="D331">
        <v>73</v>
      </c>
      <c r="E331">
        <v>110</v>
      </c>
      <c r="F331" s="2">
        <v>86</v>
      </c>
      <c r="G331" s="3">
        <v>105</v>
      </c>
      <c r="H331" s="3">
        <v>125</v>
      </c>
      <c r="I331" s="3">
        <v>106</v>
      </c>
      <c r="J331" s="3">
        <v>79</v>
      </c>
      <c r="K331" s="3">
        <v>82</v>
      </c>
      <c r="L331" s="3">
        <v>80</v>
      </c>
      <c r="M331" s="3">
        <v>129</v>
      </c>
      <c r="O331">
        <f t="shared" si="5"/>
        <v>1183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>
        <v>6</v>
      </c>
      <c r="G334" s="3"/>
      <c r="H334" s="3">
        <v>6</v>
      </c>
      <c r="I334" s="3"/>
      <c r="J334" s="3">
        <v>4</v>
      </c>
      <c r="K334" s="3"/>
      <c r="L334" s="3"/>
      <c r="M334" s="3"/>
      <c r="O334">
        <f t="shared" si="5"/>
        <v>16</v>
      </c>
    </row>
    <row r="335" spans="1:15" x14ac:dyDescent="0.25">
      <c r="A335" s="4" t="s">
        <v>322</v>
      </c>
      <c r="B335">
        <v>53</v>
      </c>
      <c r="C335">
        <v>46</v>
      </c>
      <c r="D335">
        <v>29</v>
      </c>
      <c r="E335">
        <v>12</v>
      </c>
      <c r="F335" s="2">
        <v>23</v>
      </c>
      <c r="G335" s="3">
        <v>36</v>
      </c>
      <c r="H335" s="3">
        <v>17</v>
      </c>
      <c r="I335" s="3">
        <v>21</v>
      </c>
      <c r="J335" s="3">
        <v>26</v>
      </c>
      <c r="K335" s="3">
        <v>43</v>
      </c>
      <c r="L335" s="3">
        <v>47</v>
      </c>
      <c r="M335" s="3">
        <v>38</v>
      </c>
      <c r="O335">
        <f t="shared" si="5"/>
        <v>391</v>
      </c>
    </row>
    <row r="336" spans="1:15" x14ac:dyDescent="0.25">
      <c r="A336" s="4" t="s">
        <v>323</v>
      </c>
      <c r="D336">
        <v>1</v>
      </c>
      <c r="F336" s="2">
        <v>4</v>
      </c>
      <c r="G336" s="3">
        <v>8</v>
      </c>
      <c r="H336" s="3">
        <v>5</v>
      </c>
      <c r="I336" s="3">
        <v>8</v>
      </c>
      <c r="J336" s="3">
        <v>2</v>
      </c>
      <c r="K336" s="3">
        <v>2</v>
      </c>
      <c r="L336" s="3">
        <v>4</v>
      </c>
      <c r="M336" s="3">
        <v>35</v>
      </c>
      <c r="O336">
        <f t="shared" si="5"/>
        <v>69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C338">
        <v>2</v>
      </c>
      <c r="E338">
        <v>3</v>
      </c>
      <c r="F338" s="2"/>
      <c r="G338" s="3">
        <v>2</v>
      </c>
      <c r="H338" s="3">
        <v>6</v>
      </c>
      <c r="I338" s="3"/>
      <c r="J338" s="3"/>
      <c r="K338" s="3"/>
      <c r="L338" s="3">
        <v>2</v>
      </c>
      <c r="M338" s="3">
        <v>2</v>
      </c>
      <c r="O338">
        <f t="shared" si="5"/>
        <v>17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/>
      <c r="I341" s="3">
        <v>6</v>
      </c>
      <c r="J341" s="3">
        <v>45</v>
      </c>
      <c r="K341" s="3">
        <v>23</v>
      </c>
      <c r="L341" s="3"/>
      <c r="M341" s="3">
        <v>29</v>
      </c>
      <c r="O341">
        <f t="shared" si="5"/>
        <v>103</v>
      </c>
    </row>
    <row r="342" spans="1:15" x14ac:dyDescent="0.25">
      <c r="A342" s="4" t="s">
        <v>329</v>
      </c>
      <c r="B342">
        <v>1</v>
      </c>
      <c r="C342">
        <v>9</v>
      </c>
      <c r="D342">
        <v>9</v>
      </c>
      <c r="F342" s="2">
        <v>18</v>
      </c>
      <c r="G342" s="3">
        <v>3</v>
      </c>
      <c r="H342" s="3">
        <v>11</v>
      </c>
      <c r="I342" s="3">
        <v>18</v>
      </c>
      <c r="J342" s="3">
        <v>12</v>
      </c>
      <c r="K342" s="3">
        <v>36</v>
      </c>
      <c r="L342" s="3">
        <v>33</v>
      </c>
      <c r="M342" s="3">
        <v>27</v>
      </c>
      <c r="O342">
        <f t="shared" si="5"/>
        <v>177</v>
      </c>
    </row>
    <row r="343" spans="1:15" x14ac:dyDescent="0.25">
      <c r="A343" s="4" t="s">
        <v>330</v>
      </c>
      <c r="B343">
        <v>10</v>
      </c>
      <c r="C343">
        <v>12</v>
      </c>
      <c r="D343">
        <v>8</v>
      </c>
      <c r="F343" s="2"/>
      <c r="G343" s="3">
        <v>10</v>
      </c>
      <c r="H343" s="3">
        <v>17</v>
      </c>
      <c r="I343" s="3">
        <v>4</v>
      </c>
      <c r="J343" s="3">
        <v>4</v>
      </c>
      <c r="K343" s="3">
        <v>3</v>
      </c>
      <c r="L343" s="3">
        <v>3</v>
      </c>
      <c r="M343" s="3">
        <v>4</v>
      </c>
      <c r="O343">
        <f t="shared" si="5"/>
        <v>75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18</v>
      </c>
      <c r="C345">
        <v>13</v>
      </c>
      <c r="D345">
        <v>8</v>
      </c>
      <c r="E345">
        <v>21</v>
      </c>
      <c r="F345" s="2">
        <v>26</v>
      </c>
      <c r="G345" s="3">
        <v>22</v>
      </c>
      <c r="H345" s="3">
        <v>12</v>
      </c>
      <c r="I345" s="3">
        <v>5</v>
      </c>
      <c r="J345" s="3">
        <v>2</v>
      </c>
      <c r="K345" s="3">
        <v>6</v>
      </c>
      <c r="L345" s="3">
        <v>3</v>
      </c>
      <c r="M345" s="3">
        <v>8</v>
      </c>
      <c r="O345">
        <f t="shared" si="5"/>
        <v>144</v>
      </c>
    </row>
    <row r="346" spans="1:15" x14ac:dyDescent="0.25">
      <c r="A346" s="4" t="s">
        <v>333</v>
      </c>
      <c r="F346" s="2"/>
      <c r="G346" s="3"/>
      <c r="H346" s="3">
        <v>10</v>
      </c>
      <c r="I346" s="3">
        <v>2</v>
      </c>
      <c r="J346" s="3"/>
      <c r="K346" s="3"/>
      <c r="L346" s="3"/>
      <c r="M346" s="3"/>
      <c r="O346">
        <f t="shared" si="5"/>
        <v>12</v>
      </c>
    </row>
    <row r="347" spans="1:15" x14ac:dyDescent="0.25">
      <c r="A347" s="4" t="s">
        <v>334</v>
      </c>
      <c r="F347" s="2"/>
      <c r="G347" s="3"/>
      <c r="H347" s="3"/>
      <c r="I347" s="3">
        <v>5</v>
      </c>
      <c r="J347" s="3">
        <v>3</v>
      </c>
      <c r="K347" s="3"/>
      <c r="L347" s="3"/>
      <c r="M347" s="3"/>
      <c r="O347">
        <f t="shared" si="5"/>
        <v>8</v>
      </c>
    </row>
    <row r="348" spans="1:15" x14ac:dyDescent="0.25">
      <c r="A348" s="4" t="s">
        <v>335</v>
      </c>
      <c r="B348">
        <v>52</v>
      </c>
      <c r="C348">
        <v>26</v>
      </c>
      <c r="D348">
        <v>49</v>
      </c>
      <c r="E348">
        <v>24</v>
      </c>
      <c r="F348" s="2">
        <v>36</v>
      </c>
      <c r="G348" s="3">
        <v>20</v>
      </c>
      <c r="H348" s="3">
        <v>38</v>
      </c>
      <c r="I348" s="3">
        <v>74</v>
      </c>
      <c r="J348" s="3">
        <v>67</v>
      </c>
      <c r="K348" s="3">
        <v>47</v>
      </c>
      <c r="L348" s="3">
        <v>35</v>
      </c>
      <c r="M348" s="3">
        <v>48</v>
      </c>
      <c r="O348">
        <f t="shared" si="5"/>
        <v>516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B353">
        <v>61</v>
      </c>
      <c r="C353">
        <v>82</v>
      </c>
      <c r="D353">
        <v>92</v>
      </c>
      <c r="E353">
        <v>34</v>
      </c>
      <c r="F353" s="2">
        <v>24</v>
      </c>
      <c r="G353" s="3">
        <v>40</v>
      </c>
      <c r="H353" s="3">
        <v>11</v>
      </c>
      <c r="I353" s="3">
        <v>27</v>
      </c>
      <c r="J353" s="3">
        <v>14</v>
      </c>
      <c r="K353" s="3">
        <v>12</v>
      </c>
      <c r="L353" s="3">
        <v>22</v>
      </c>
      <c r="M353" s="3">
        <v>19</v>
      </c>
      <c r="O353">
        <f t="shared" si="5"/>
        <v>438</v>
      </c>
    </row>
    <row r="354" spans="1:15" x14ac:dyDescent="0.25">
      <c r="A354" s="4" t="s">
        <v>341</v>
      </c>
      <c r="B354">
        <v>21</v>
      </c>
      <c r="C354">
        <v>14</v>
      </c>
      <c r="D354">
        <v>10</v>
      </c>
      <c r="E354">
        <v>18</v>
      </c>
      <c r="F354" s="2">
        <v>18</v>
      </c>
      <c r="G354" s="3">
        <v>11</v>
      </c>
      <c r="H354" s="3">
        <v>21</v>
      </c>
      <c r="I354" s="3">
        <v>52</v>
      </c>
      <c r="J354" s="3">
        <v>57</v>
      </c>
      <c r="K354" s="3">
        <v>40</v>
      </c>
      <c r="L354" s="3">
        <v>4</v>
      </c>
      <c r="M354" s="3">
        <v>13</v>
      </c>
      <c r="O354">
        <f t="shared" si="5"/>
        <v>279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>
        <v>1</v>
      </c>
      <c r="L360" s="3"/>
      <c r="M360" s="3">
        <v>1</v>
      </c>
      <c r="O360">
        <f t="shared" si="5"/>
        <v>2</v>
      </c>
    </row>
    <row r="361" spans="1:15" x14ac:dyDescent="0.25">
      <c r="A361" s="4" t="s">
        <v>348</v>
      </c>
      <c r="F361" s="2">
        <v>3</v>
      </c>
      <c r="G361" s="3">
        <v>1</v>
      </c>
      <c r="H361" s="3">
        <v>16</v>
      </c>
      <c r="I361" s="3">
        <v>6</v>
      </c>
      <c r="J361" s="3">
        <v>4</v>
      </c>
      <c r="K361" s="3">
        <v>3</v>
      </c>
      <c r="L361" s="3">
        <v>2</v>
      </c>
      <c r="M361" s="3">
        <v>7</v>
      </c>
      <c r="O361">
        <f t="shared" si="5"/>
        <v>42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B379">
        <v>1</v>
      </c>
      <c r="C379">
        <v>4</v>
      </c>
      <c r="D379">
        <v>7</v>
      </c>
      <c r="E379">
        <v>3</v>
      </c>
      <c r="F379" s="2">
        <v>6</v>
      </c>
      <c r="G379" s="3">
        <v>8</v>
      </c>
      <c r="H379" s="3"/>
      <c r="I379" s="3">
        <v>15</v>
      </c>
      <c r="J379" s="3">
        <v>10</v>
      </c>
      <c r="K379" s="3">
        <v>10</v>
      </c>
      <c r="L379" s="3">
        <v>12</v>
      </c>
      <c r="M379" s="3">
        <v>2</v>
      </c>
      <c r="O379">
        <f t="shared" si="5"/>
        <v>78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>
        <v>5</v>
      </c>
      <c r="H391" s="3">
        <v>17</v>
      </c>
      <c r="I391" s="3">
        <v>10</v>
      </c>
      <c r="J391" s="3">
        <v>10</v>
      </c>
      <c r="K391" s="3">
        <v>14</v>
      </c>
      <c r="L391" s="3">
        <v>1</v>
      </c>
      <c r="M391" s="3"/>
      <c r="O391">
        <f t="shared" si="6"/>
        <v>57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>
        <v>7</v>
      </c>
      <c r="F402" s="2"/>
      <c r="G402" s="3"/>
      <c r="H402" s="3"/>
      <c r="I402" s="3"/>
      <c r="J402" s="3"/>
      <c r="K402" s="3"/>
      <c r="L402" s="3"/>
      <c r="M402" s="3"/>
      <c r="O402">
        <f t="shared" si="6"/>
        <v>7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>
        <v>4</v>
      </c>
      <c r="I431" s="3"/>
      <c r="J431" s="3"/>
      <c r="K431" s="3"/>
      <c r="L431" s="3"/>
      <c r="M431" s="3"/>
      <c r="O431">
        <f t="shared" si="6"/>
        <v>4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>
        <v>1</v>
      </c>
      <c r="I446" s="3"/>
      <c r="J446" s="3"/>
      <c r="K446" s="3"/>
      <c r="L446" s="3"/>
      <c r="M446" s="3"/>
      <c r="O446">
        <f t="shared" si="6"/>
        <v>1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D451">
        <v>3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3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>
        <v>2</v>
      </c>
      <c r="G454" s="3"/>
      <c r="H454" s="3">
        <v>2</v>
      </c>
      <c r="I454" s="3"/>
      <c r="J454" s="3">
        <v>4</v>
      </c>
      <c r="K454" s="3">
        <v>8</v>
      </c>
      <c r="L454" s="3"/>
      <c r="M454" s="3"/>
      <c r="O454">
        <f t="shared" si="7"/>
        <v>16</v>
      </c>
    </row>
    <row r="455" spans="1:15" x14ac:dyDescent="0.25">
      <c r="A455" s="4" t="s">
        <v>441</v>
      </c>
      <c r="C455">
        <v>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1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>
        <v>12</v>
      </c>
      <c r="L464" s="3">
        <v>1</v>
      </c>
      <c r="M464" s="3">
        <v>1</v>
      </c>
      <c r="O464">
        <f t="shared" si="7"/>
        <v>14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>
        <v>11</v>
      </c>
      <c r="O472">
        <f t="shared" si="7"/>
        <v>11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>
        <v>5</v>
      </c>
      <c r="J475" s="3">
        <v>5</v>
      </c>
      <c r="K475" s="3">
        <v>3</v>
      </c>
      <c r="L475" s="3"/>
      <c r="M475" s="3"/>
      <c r="O475">
        <f t="shared" si="7"/>
        <v>13</v>
      </c>
    </row>
    <row r="476" spans="1:15" x14ac:dyDescent="0.25">
      <c r="A476" s="4" t="s">
        <v>462</v>
      </c>
      <c r="F476" s="2"/>
      <c r="G476" s="3">
        <v>44</v>
      </c>
      <c r="H476" s="3">
        <v>27</v>
      </c>
      <c r="I476" s="3">
        <v>15</v>
      </c>
      <c r="J476" s="3"/>
      <c r="K476" s="3"/>
      <c r="L476" s="3"/>
      <c r="M476" s="3"/>
      <c r="O476">
        <f t="shared" si="7"/>
        <v>86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E478">
        <v>3</v>
      </c>
      <c r="F478" s="2"/>
      <c r="G478" s="3">
        <v>1</v>
      </c>
      <c r="H478" s="3"/>
      <c r="I478" s="3"/>
      <c r="J478" s="3"/>
      <c r="K478" s="3"/>
      <c r="L478" s="3">
        <v>1</v>
      </c>
      <c r="M478" s="3"/>
      <c r="O478">
        <f t="shared" si="7"/>
        <v>5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C481">
        <v>1</v>
      </c>
      <c r="D481">
        <v>1</v>
      </c>
      <c r="E481">
        <v>2</v>
      </c>
      <c r="F481" s="2"/>
      <c r="G481" s="3"/>
      <c r="H481" s="3">
        <v>8</v>
      </c>
      <c r="I481" s="3">
        <v>1</v>
      </c>
      <c r="J481" s="3"/>
      <c r="K481" s="3">
        <v>6</v>
      </c>
      <c r="L481" s="3">
        <v>1</v>
      </c>
      <c r="M481" s="3">
        <v>11</v>
      </c>
      <c r="O481">
        <f t="shared" si="7"/>
        <v>31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D483">
        <v>3</v>
      </c>
      <c r="F483" s="2"/>
      <c r="G483" s="3">
        <v>7</v>
      </c>
      <c r="H483" s="3">
        <v>9</v>
      </c>
      <c r="I483" s="3">
        <v>13</v>
      </c>
      <c r="J483" s="3">
        <v>7</v>
      </c>
      <c r="K483" s="3">
        <v>3</v>
      </c>
      <c r="L483" s="3">
        <v>9</v>
      </c>
      <c r="M483" s="3">
        <v>3</v>
      </c>
      <c r="O483">
        <f t="shared" si="7"/>
        <v>54</v>
      </c>
    </row>
    <row r="484" spans="1:15" x14ac:dyDescent="0.25">
      <c r="A484" s="4" t="s">
        <v>470</v>
      </c>
      <c r="B484">
        <v>81</v>
      </c>
      <c r="C484">
        <v>79</v>
      </c>
      <c r="D484">
        <v>54</v>
      </c>
      <c r="E484">
        <v>53</v>
      </c>
      <c r="F484" s="2">
        <v>59</v>
      </c>
      <c r="G484" s="3">
        <v>52</v>
      </c>
      <c r="H484" s="3">
        <v>61</v>
      </c>
      <c r="I484" s="3">
        <v>55</v>
      </c>
      <c r="J484" s="3">
        <v>89</v>
      </c>
      <c r="K484" s="3">
        <v>102</v>
      </c>
      <c r="L484" s="3">
        <v>50</v>
      </c>
      <c r="M484" s="3">
        <v>33</v>
      </c>
      <c r="O484">
        <f t="shared" si="7"/>
        <v>768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>
        <v>5</v>
      </c>
      <c r="I486" s="3">
        <v>18</v>
      </c>
      <c r="J486" s="3">
        <v>9</v>
      </c>
      <c r="K486" s="3">
        <v>11</v>
      </c>
      <c r="L486" s="3">
        <v>15</v>
      </c>
      <c r="M486" s="3">
        <v>2</v>
      </c>
      <c r="O486">
        <f t="shared" si="7"/>
        <v>60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C489">
        <v>4</v>
      </c>
      <c r="D489">
        <v>4</v>
      </c>
      <c r="F489" s="2">
        <v>3</v>
      </c>
      <c r="G489" s="3"/>
      <c r="H489" s="3"/>
      <c r="I489" s="3"/>
      <c r="J489" s="3"/>
      <c r="K489" s="3"/>
      <c r="L489" s="3"/>
      <c r="M489" s="3">
        <v>4</v>
      </c>
      <c r="O489">
        <f t="shared" si="7"/>
        <v>15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C493">
        <v>6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6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E495">
        <v>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1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>
        <v>1</v>
      </c>
      <c r="L522" s="3"/>
      <c r="M522" s="3"/>
      <c r="O522">
        <f t="shared" si="8"/>
        <v>1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D529">
        <v>1</v>
      </c>
      <c r="F529" s="2"/>
      <c r="G529" s="3"/>
      <c r="H529" s="3">
        <v>1</v>
      </c>
      <c r="I529" s="3">
        <v>3</v>
      </c>
      <c r="J529" s="3"/>
      <c r="K529" s="3"/>
      <c r="L529" s="3"/>
      <c r="M529" s="3"/>
      <c r="O529">
        <f t="shared" si="8"/>
        <v>5</v>
      </c>
    </row>
    <row r="530" spans="1:15" x14ac:dyDescent="0.25">
      <c r="A530" s="4" t="s">
        <v>516</v>
      </c>
      <c r="B530" s="1">
        <v>210</v>
      </c>
      <c r="C530" s="1">
        <v>106</v>
      </c>
      <c r="D530">
        <v>293</v>
      </c>
      <c r="E530" s="2">
        <v>157</v>
      </c>
      <c r="F530" s="2">
        <v>280</v>
      </c>
      <c r="G530" s="3">
        <v>210</v>
      </c>
      <c r="H530" s="3">
        <v>304</v>
      </c>
      <c r="I530" s="3">
        <v>220</v>
      </c>
      <c r="J530" s="3">
        <v>226</v>
      </c>
      <c r="K530" s="3">
        <v>308</v>
      </c>
      <c r="L530" s="3">
        <v>280</v>
      </c>
      <c r="M530" s="3">
        <v>179</v>
      </c>
      <c r="O530">
        <f t="shared" si="8"/>
        <v>2773</v>
      </c>
    </row>
    <row r="531" spans="1:15" x14ac:dyDescent="0.25">
      <c r="A531" s="4" t="s">
        <v>517</v>
      </c>
      <c r="B531">
        <v>20</v>
      </c>
      <c r="C531">
        <v>8</v>
      </c>
      <c r="D531">
        <v>14</v>
      </c>
      <c r="E531">
        <v>23</v>
      </c>
      <c r="F531" s="2">
        <v>30</v>
      </c>
      <c r="G531" s="3">
        <v>8</v>
      </c>
      <c r="H531" s="3">
        <v>16</v>
      </c>
      <c r="J531" s="3">
        <v>16</v>
      </c>
      <c r="K531" s="3">
        <v>4</v>
      </c>
      <c r="L531" s="3">
        <v>40</v>
      </c>
      <c r="O531">
        <f t="shared" si="8"/>
        <v>179</v>
      </c>
    </row>
    <row r="532" spans="1:15" x14ac:dyDescent="0.25">
      <c r="A532" s="4" t="s">
        <v>518</v>
      </c>
      <c r="F532" s="2"/>
      <c r="H532" s="3">
        <v>33</v>
      </c>
      <c r="J532" s="3"/>
      <c r="K532" s="3"/>
      <c r="L532" s="3"/>
      <c r="O532">
        <f t="shared" si="8"/>
        <v>33</v>
      </c>
    </row>
    <row r="533" spans="1:15" x14ac:dyDescent="0.25">
      <c r="A533" s="6" t="s">
        <v>545</v>
      </c>
      <c r="B533" s="5">
        <f>SUM(B2:B532)</f>
        <v>47087</v>
      </c>
      <c r="C533" s="5">
        <f t="shared" ref="C533:M533" si="9">SUM(C2:C532)</f>
        <v>43911</v>
      </c>
      <c r="D533" s="5">
        <f t="shared" si="9"/>
        <v>47515</v>
      </c>
      <c r="E533" s="5">
        <f t="shared" si="9"/>
        <v>46546</v>
      </c>
      <c r="F533" s="5">
        <f t="shared" si="9"/>
        <v>46204</v>
      </c>
      <c r="G533" s="5">
        <f t="shared" si="9"/>
        <v>56771</v>
      </c>
      <c r="H533" s="5">
        <f t="shared" si="9"/>
        <v>60866</v>
      </c>
      <c r="I533" s="5">
        <f t="shared" si="9"/>
        <v>55657</v>
      </c>
      <c r="J533" s="5">
        <f t="shared" si="9"/>
        <v>43481</v>
      </c>
      <c r="K533" s="5">
        <f t="shared" si="9"/>
        <v>47414</v>
      </c>
      <c r="L533" s="5">
        <f t="shared" si="9"/>
        <v>45345</v>
      </c>
      <c r="M533" s="5">
        <f t="shared" si="9"/>
        <v>41937</v>
      </c>
      <c r="O533">
        <f t="shared" si="8"/>
        <v>582734</v>
      </c>
    </row>
    <row r="534" spans="1:15" x14ac:dyDescent="0.25">
      <c r="A534" s="4"/>
    </row>
    <row r="535" spans="1:15" ht="19.5" x14ac:dyDescent="0.25">
      <c r="A535" s="7" t="s">
        <v>547</v>
      </c>
    </row>
    <row r="536" spans="1:15" x14ac:dyDescent="0.25">
      <c r="A536" s="8" t="s">
        <v>548</v>
      </c>
    </row>
    <row r="537" spans="1:15" ht="25.5" x14ac:dyDescent="0.25">
      <c r="A537" s="9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2</v>
      </c>
      <c r="M537">
        <f t="shared" si="10"/>
        <v>0</v>
      </c>
      <c r="O537">
        <f t="shared" si="10"/>
        <v>2</v>
      </c>
    </row>
    <row r="538" spans="1:15" x14ac:dyDescent="0.25">
      <c r="A538" s="10" t="s">
        <v>550</v>
      </c>
    </row>
    <row r="539" spans="1:15" ht="25.5" x14ac:dyDescent="0.25">
      <c r="A539" s="9" t="s">
        <v>551</v>
      </c>
      <c r="B539">
        <f>B25+B26+B38+B45+B46+B47+B49+B50+B53+B21+B490+B56</f>
        <v>11</v>
      </c>
      <c r="C539">
        <f t="shared" ref="C539:O539" si="11">C25+C26+C38+C45+C46+C47+C49+C50+C53+C21+C490+C56</f>
        <v>0</v>
      </c>
      <c r="D539">
        <f t="shared" si="11"/>
        <v>5</v>
      </c>
      <c r="E539">
        <f t="shared" si="11"/>
        <v>13</v>
      </c>
      <c r="F539">
        <f t="shared" si="11"/>
        <v>30</v>
      </c>
      <c r="G539">
        <f t="shared" si="11"/>
        <v>18</v>
      </c>
      <c r="H539">
        <f t="shared" si="11"/>
        <v>14</v>
      </c>
      <c r="I539">
        <f t="shared" si="11"/>
        <v>24</v>
      </c>
      <c r="J539">
        <f t="shared" si="11"/>
        <v>12</v>
      </c>
      <c r="K539">
        <f t="shared" si="11"/>
        <v>26</v>
      </c>
      <c r="L539">
        <f t="shared" si="11"/>
        <v>65</v>
      </c>
      <c r="M539">
        <f t="shared" si="11"/>
        <v>29</v>
      </c>
      <c r="O539">
        <f t="shared" si="11"/>
        <v>247</v>
      </c>
    </row>
    <row r="540" spans="1:15" ht="25.5" x14ac:dyDescent="0.25">
      <c r="A540" s="9" t="s">
        <v>552</v>
      </c>
      <c r="B540">
        <f>B22+B23+B24+B27+B28+B29+B30+B31+B32+B33+B34+B35+B36+B37+B39+B40+B41+B42+B43+B44+B48+B51+B52+B54+B55</f>
        <v>18</v>
      </c>
      <c r="C540">
        <f t="shared" ref="C540:O540" si="12">C22+C23+C24+C27+C28+C29+C30+C31+C32+C33+C34+C35+C36+C37+C39+C40+C41+C42+C43+C44+C48+C51+C52+C54+C55</f>
        <v>20</v>
      </c>
      <c r="D540">
        <f t="shared" si="12"/>
        <v>17</v>
      </c>
      <c r="E540">
        <f t="shared" si="12"/>
        <v>12</v>
      </c>
      <c r="F540">
        <f t="shared" si="12"/>
        <v>13</v>
      </c>
      <c r="G540">
        <f t="shared" si="12"/>
        <v>14</v>
      </c>
      <c r="H540">
        <f t="shared" si="12"/>
        <v>13</v>
      </c>
      <c r="I540">
        <f t="shared" si="12"/>
        <v>45</v>
      </c>
      <c r="J540">
        <f t="shared" si="12"/>
        <v>29</v>
      </c>
      <c r="K540">
        <f t="shared" si="12"/>
        <v>6</v>
      </c>
      <c r="L540">
        <f t="shared" si="12"/>
        <v>9</v>
      </c>
      <c r="M540">
        <f t="shared" si="12"/>
        <v>10</v>
      </c>
      <c r="O540">
        <f t="shared" si="12"/>
        <v>206</v>
      </c>
    </row>
    <row r="541" spans="1:15" x14ac:dyDescent="0.25">
      <c r="A541" s="10" t="s">
        <v>553</v>
      </c>
    </row>
    <row r="542" spans="1:15" x14ac:dyDescent="0.25">
      <c r="A542" s="9" t="s">
        <v>554</v>
      </c>
      <c r="B542">
        <f>SUM(B57:B135)</f>
        <v>16994</v>
      </c>
      <c r="C542">
        <f t="shared" ref="C542:O542" si="13">SUM(C57:C135)</f>
        <v>15684</v>
      </c>
      <c r="D542">
        <f t="shared" si="13"/>
        <v>16730</v>
      </c>
      <c r="E542">
        <f t="shared" si="13"/>
        <v>17049</v>
      </c>
      <c r="F542">
        <f t="shared" si="13"/>
        <v>16157</v>
      </c>
      <c r="G542">
        <f t="shared" si="13"/>
        <v>19817</v>
      </c>
      <c r="H542">
        <f t="shared" si="13"/>
        <v>22200</v>
      </c>
      <c r="I542">
        <f t="shared" si="13"/>
        <v>19843</v>
      </c>
      <c r="J542">
        <f t="shared" si="13"/>
        <v>15874</v>
      </c>
      <c r="K542">
        <f t="shared" si="13"/>
        <v>17686</v>
      </c>
      <c r="L542">
        <f t="shared" si="13"/>
        <v>16400</v>
      </c>
      <c r="M542">
        <f t="shared" si="13"/>
        <v>15772</v>
      </c>
      <c r="O542">
        <f t="shared" si="13"/>
        <v>210206</v>
      </c>
    </row>
    <row r="543" spans="1:15" x14ac:dyDescent="0.25">
      <c r="A543" s="9" t="s">
        <v>555</v>
      </c>
      <c r="B543">
        <f>B160</f>
        <v>2672</v>
      </c>
      <c r="C543">
        <f t="shared" ref="C543:O543" si="14">C160</f>
        <v>2100</v>
      </c>
      <c r="D543">
        <f t="shared" si="14"/>
        <v>2294</v>
      </c>
      <c r="E543">
        <f t="shared" si="14"/>
        <v>2151</v>
      </c>
      <c r="F543">
        <f t="shared" si="14"/>
        <v>2304</v>
      </c>
      <c r="G543">
        <f t="shared" si="14"/>
        <v>2648</v>
      </c>
      <c r="H543">
        <f t="shared" si="14"/>
        <v>2775</v>
      </c>
      <c r="I543">
        <f t="shared" si="14"/>
        <v>2782</v>
      </c>
      <c r="J543">
        <f t="shared" si="14"/>
        <v>1844</v>
      </c>
      <c r="K543">
        <f t="shared" si="14"/>
        <v>2095</v>
      </c>
      <c r="L543">
        <f t="shared" si="14"/>
        <v>2033</v>
      </c>
      <c r="M543">
        <f t="shared" si="14"/>
        <v>1589</v>
      </c>
      <c r="O543">
        <f t="shared" si="14"/>
        <v>27287</v>
      </c>
    </row>
    <row r="544" spans="1:15" x14ac:dyDescent="0.25">
      <c r="A544" s="9" t="s">
        <v>556</v>
      </c>
      <c r="B544">
        <f>SUM(B169:B176)</f>
        <v>180</v>
      </c>
      <c r="C544">
        <f t="shared" ref="C544:O544" si="15">SUM(C169:C176)</f>
        <v>150</v>
      </c>
      <c r="D544">
        <f t="shared" si="15"/>
        <v>124</v>
      </c>
      <c r="E544">
        <f t="shared" si="15"/>
        <v>163</v>
      </c>
      <c r="F544">
        <f t="shared" si="15"/>
        <v>215</v>
      </c>
      <c r="G544">
        <f t="shared" si="15"/>
        <v>170</v>
      </c>
      <c r="H544">
        <f t="shared" si="15"/>
        <v>171</v>
      </c>
      <c r="I544">
        <f t="shared" si="15"/>
        <v>109</v>
      </c>
      <c r="J544">
        <f t="shared" si="15"/>
        <v>253</v>
      </c>
      <c r="K544">
        <f t="shared" si="15"/>
        <v>134</v>
      </c>
      <c r="L544">
        <f t="shared" si="15"/>
        <v>108</v>
      </c>
      <c r="M544">
        <f t="shared" si="15"/>
        <v>73</v>
      </c>
      <c r="O544">
        <f t="shared" si="15"/>
        <v>1850</v>
      </c>
    </row>
    <row r="545" spans="1:15" x14ac:dyDescent="0.25">
      <c r="A545" s="9" t="s">
        <v>557</v>
      </c>
      <c r="B545">
        <f>SUM(B178:B181)</f>
        <v>24</v>
      </c>
      <c r="C545">
        <f t="shared" ref="C545:O545" si="16">SUM(C178:C181)</f>
        <v>52</v>
      </c>
      <c r="D545">
        <f t="shared" si="16"/>
        <v>26</v>
      </c>
      <c r="E545">
        <f t="shared" si="16"/>
        <v>73</v>
      </c>
      <c r="F545">
        <f t="shared" si="16"/>
        <v>23</v>
      </c>
      <c r="G545">
        <f t="shared" si="16"/>
        <v>38</v>
      </c>
      <c r="H545">
        <f t="shared" si="16"/>
        <v>19</v>
      </c>
      <c r="I545">
        <f t="shared" si="16"/>
        <v>19</v>
      </c>
      <c r="J545">
        <f t="shared" si="16"/>
        <v>14</v>
      </c>
      <c r="K545">
        <f t="shared" si="16"/>
        <v>11</v>
      </c>
      <c r="L545">
        <f t="shared" si="16"/>
        <v>21</v>
      </c>
      <c r="M545">
        <f t="shared" si="16"/>
        <v>21</v>
      </c>
      <c r="O545">
        <f t="shared" si="16"/>
        <v>341</v>
      </c>
    </row>
    <row r="546" spans="1:15" x14ac:dyDescent="0.25">
      <c r="A546" s="9" t="s">
        <v>558</v>
      </c>
      <c r="B546">
        <f>B184</f>
        <v>224</v>
      </c>
      <c r="C546">
        <f t="shared" ref="C546:O546" si="17">C184</f>
        <v>381</v>
      </c>
      <c r="D546">
        <f t="shared" si="17"/>
        <v>286</v>
      </c>
      <c r="E546">
        <f t="shared" si="17"/>
        <v>217</v>
      </c>
      <c r="F546">
        <f t="shared" si="17"/>
        <v>234</v>
      </c>
      <c r="G546">
        <f t="shared" si="17"/>
        <v>243</v>
      </c>
      <c r="H546">
        <f t="shared" si="17"/>
        <v>407</v>
      </c>
      <c r="I546">
        <f t="shared" si="17"/>
        <v>298</v>
      </c>
      <c r="J546">
        <f t="shared" si="17"/>
        <v>156</v>
      </c>
      <c r="K546">
        <f t="shared" si="17"/>
        <v>240</v>
      </c>
      <c r="L546">
        <f t="shared" si="17"/>
        <v>200</v>
      </c>
      <c r="M546">
        <f t="shared" si="17"/>
        <v>270</v>
      </c>
      <c r="O546">
        <f t="shared" si="17"/>
        <v>3156</v>
      </c>
    </row>
    <row r="547" spans="1:15" x14ac:dyDescent="0.25">
      <c r="A547" s="9" t="s">
        <v>559</v>
      </c>
      <c r="B547">
        <f>SUM(B192:B195)</f>
        <v>28</v>
      </c>
      <c r="C547">
        <f t="shared" ref="C547:O547" si="18">SUM(C192:C195)</f>
        <v>11</v>
      </c>
      <c r="D547">
        <f t="shared" si="18"/>
        <v>13</v>
      </c>
      <c r="E547">
        <f t="shared" si="18"/>
        <v>30</v>
      </c>
      <c r="F547">
        <f t="shared" si="18"/>
        <v>57</v>
      </c>
      <c r="G547">
        <f t="shared" si="18"/>
        <v>57</v>
      </c>
      <c r="H547">
        <f t="shared" si="18"/>
        <v>93</v>
      </c>
      <c r="I547">
        <f t="shared" si="18"/>
        <v>78</v>
      </c>
      <c r="J547">
        <f t="shared" si="18"/>
        <v>68</v>
      </c>
      <c r="K547">
        <f t="shared" si="18"/>
        <v>64</v>
      </c>
      <c r="L547">
        <f t="shared" si="18"/>
        <v>61</v>
      </c>
      <c r="M547">
        <f t="shared" si="18"/>
        <v>38</v>
      </c>
      <c r="O547">
        <f t="shared" si="18"/>
        <v>598</v>
      </c>
    </row>
    <row r="548" spans="1:15" x14ac:dyDescent="0.25">
      <c r="A548" s="9" t="s">
        <v>560</v>
      </c>
      <c r="B548">
        <f>SUM(B199:B202)</f>
        <v>41</v>
      </c>
      <c r="C548">
        <f t="shared" ref="C548:O548" si="19">SUM(C199:C202)</f>
        <v>50</v>
      </c>
      <c r="D548">
        <f t="shared" si="19"/>
        <v>55</v>
      </c>
      <c r="E548">
        <f t="shared" si="19"/>
        <v>22</v>
      </c>
      <c r="F548">
        <f t="shared" si="19"/>
        <v>27</v>
      </c>
      <c r="G548">
        <f t="shared" si="19"/>
        <v>86</v>
      </c>
      <c r="H548">
        <f t="shared" si="19"/>
        <v>125</v>
      </c>
      <c r="I548">
        <f t="shared" si="19"/>
        <v>159</v>
      </c>
      <c r="J548">
        <f t="shared" si="19"/>
        <v>49</v>
      </c>
      <c r="K548">
        <f t="shared" si="19"/>
        <v>86</v>
      </c>
      <c r="L548">
        <f t="shared" si="19"/>
        <v>54</v>
      </c>
      <c r="M548">
        <f t="shared" si="19"/>
        <v>89</v>
      </c>
      <c r="O548">
        <f t="shared" si="19"/>
        <v>843</v>
      </c>
    </row>
    <row r="549" spans="1:15" x14ac:dyDescent="0.25">
      <c r="A549" s="9" t="s">
        <v>561</v>
      </c>
      <c r="B549">
        <f>SUM(B204:B207)</f>
        <v>18623</v>
      </c>
      <c r="C549">
        <f t="shared" ref="C549:O549" si="20">SUM(C204:C207)</f>
        <v>17882</v>
      </c>
      <c r="D549">
        <f t="shared" si="20"/>
        <v>19182</v>
      </c>
      <c r="E549">
        <f t="shared" si="20"/>
        <v>18762</v>
      </c>
      <c r="F549">
        <f t="shared" si="20"/>
        <v>19200</v>
      </c>
      <c r="G549">
        <f t="shared" si="20"/>
        <v>24778</v>
      </c>
      <c r="H549">
        <f t="shared" si="20"/>
        <v>25341</v>
      </c>
      <c r="I549">
        <f t="shared" si="20"/>
        <v>23325</v>
      </c>
      <c r="J549">
        <f t="shared" si="20"/>
        <v>17768</v>
      </c>
      <c r="K549">
        <f t="shared" si="20"/>
        <v>19016</v>
      </c>
      <c r="L549">
        <f t="shared" si="20"/>
        <v>18589</v>
      </c>
      <c r="M549">
        <f t="shared" si="20"/>
        <v>16938</v>
      </c>
      <c r="O549">
        <f t="shared" si="20"/>
        <v>239404</v>
      </c>
    </row>
    <row r="550" spans="1:15" x14ac:dyDescent="0.25">
      <c r="A550" s="9" t="s">
        <v>562</v>
      </c>
      <c r="B550">
        <f>B210</f>
        <v>21</v>
      </c>
      <c r="C550">
        <f t="shared" ref="C550:O550" si="21">C210</f>
        <v>27</v>
      </c>
      <c r="D550">
        <f t="shared" si="21"/>
        <v>55</v>
      </c>
      <c r="E550">
        <f t="shared" si="21"/>
        <v>15</v>
      </c>
      <c r="F550">
        <f t="shared" si="21"/>
        <v>15</v>
      </c>
      <c r="G550">
        <f t="shared" si="21"/>
        <v>32</v>
      </c>
      <c r="H550">
        <f t="shared" si="21"/>
        <v>58</v>
      </c>
      <c r="I550">
        <f t="shared" si="21"/>
        <v>14</v>
      </c>
      <c r="J550">
        <f t="shared" si="21"/>
        <v>4</v>
      </c>
      <c r="K550">
        <f t="shared" si="21"/>
        <v>14</v>
      </c>
      <c r="L550">
        <f t="shared" si="21"/>
        <v>4</v>
      </c>
      <c r="M550">
        <f t="shared" si="21"/>
        <v>3</v>
      </c>
      <c r="O550">
        <f t="shared" si="21"/>
        <v>262</v>
      </c>
    </row>
    <row r="551" spans="1:15" ht="25.5" x14ac:dyDescent="0.25">
      <c r="A551" s="9" t="s">
        <v>563</v>
      </c>
      <c r="B551">
        <f>B138+B139+B219+B147+B274+B152+B156+B157+B162+B164+B166+B168</f>
        <v>876</v>
      </c>
      <c r="C551">
        <f t="shared" ref="C551:O551" si="22">C138+C139+C219+C147+C274+C152+C156+C157+C162+C164+C166+C168</f>
        <v>780</v>
      </c>
      <c r="D551">
        <f t="shared" si="22"/>
        <v>988</v>
      </c>
      <c r="E551">
        <f t="shared" si="22"/>
        <v>871</v>
      </c>
      <c r="F551">
        <f t="shared" si="22"/>
        <v>910</v>
      </c>
      <c r="G551">
        <f t="shared" si="22"/>
        <v>871</v>
      </c>
      <c r="H551">
        <f t="shared" si="22"/>
        <v>1153</v>
      </c>
      <c r="I551">
        <f t="shared" si="22"/>
        <v>1032</v>
      </c>
      <c r="J551">
        <f t="shared" si="22"/>
        <v>849</v>
      </c>
      <c r="K551">
        <f t="shared" si="22"/>
        <v>819</v>
      </c>
      <c r="L551">
        <f t="shared" si="22"/>
        <v>868</v>
      </c>
      <c r="M551">
        <f t="shared" si="22"/>
        <v>714</v>
      </c>
      <c r="O551">
        <f t="shared" si="22"/>
        <v>10731</v>
      </c>
    </row>
    <row r="552" spans="1:15" ht="25.5" x14ac:dyDescent="0.25">
      <c r="A552" s="9" t="s">
        <v>564</v>
      </c>
      <c r="B552">
        <f>SUM(B542:B551)</f>
        <v>39683</v>
      </c>
      <c r="C552">
        <f t="shared" ref="C552:O552" si="23">SUM(C542:C551)</f>
        <v>37117</v>
      </c>
      <c r="D552">
        <f t="shared" si="23"/>
        <v>39753</v>
      </c>
      <c r="E552">
        <f t="shared" si="23"/>
        <v>39353</v>
      </c>
      <c r="F552">
        <f t="shared" si="23"/>
        <v>39142</v>
      </c>
      <c r="G552">
        <f t="shared" si="23"/>
        <v>48740</v>
      </c>
      <c r="H552">
        <f t="shared" si="23"/>
        <v>52342</v>
      </c>
      <c r="I552">
        <f t="shared" si="23"/>
        <v>47659</v>
      </c>
      <c r="J552">
        <f t="shared" si="23"/>
        <v>36879</v>
      </c>
      <c r="K552">
        <f t="shared" si="23"/>
        <v>40165</v>
      </c>
      <c r="L552">
        <f t="shared" si="23"/>
        <v>38338</v>
      </c>
      <c r="M552">
        <f t="shared" si="23"/>
        <v>35507</v>
      </c>
      <c r="O552">
        <f t="shared" si="23"/>
        <v>494678</v>
      </c>
    </row>
    <row r="553" spans="1:15" ht="25.5" x14ac:dyDescent="0.25">
      <c r="A553" s="9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5807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5473</v>
      </c>
      <c r="D553">
        <f t="shared" si="24"/>
        <v>6177</v>
      </c>
      <c r="E553">
        <f t="shared" si="24"/>
        <v>5725</v>
      </c>
      <c r="F553">
        <f t="shared" si="24"/>
        <v>5666</v>
      </c>
      <c r="G553">
        <f t="shared" si="24"/>
        <v>6450</v>
      </c>
      <c r="H553">
        <f t="shared" si="24"/>
        <v>6867</v>
      </c>
      <c r="I553">
        <f t="shared" si="24"/>
        <v>6283</v>
      </c>
      <c r="J553">
        <f t="shared" si="24"/>
        <v>5057</v>
      </c>
      <c r="K553">
        <f t="shared" si="24"/>
        <v>5471</v>
      </c>
      <c r="L553">
        <f t="shared" si="24"/>
        <v>5241</v>
      </c>
      <c r="M553">
        <f t="shared" si="24"/>
        <v>4754</v>
      </c>
      <c r="O553">
        <f t="shared" si="24"/>
        <v>68971</v>
      </c>
    </row>
    <row r="554" spans="1:15" x14ac:dyDescent="0.25">
      <c r="A554" s="10" t="s">
        <v>566</v>
      </c>
    </row>
    <row r="555" spans="1:15" ht="25.5" x14ac:dyDescent="0.25">
      <c r="A555" s="9" t="s">
        <v>567</v>
      </c>
      <c r="B555">
        <f>B217+B218+B222+B230+B232+B235</f>
        <v>255</v>
      </c>
      <c r="C555">
        <f t="shared" ref="C555:O555" si="25">C217+C218+C222+C230+C232+C235</f>
        <v>164</v>
      </c>
      <c r="D555">
        <f t="shared" si="25"/>
        <v>251</v>
      </c>
      <c r="E555">
        <f t="shared" si="25"/>
        <v>298</v>
      </c>
      <c r="F555">
        <f t="shared" si="25"/>
        <v>214</v>
      </c>
      <c r="G555">
        <f t="shared" si="25"/>
        <v>255</v>
      </c>
      <c r="H555">
        <f t="shared" si="25"/>
        <v>181</v>
      </c>
      <c r="I555">
        <f t="shared" si="25"/>
        <v>214</v>
      </c>
      <c r="J555">
        <f t="shared" si="25"/>
        <v>198</v>
      </c>
      <c r="K555">
        <f t="shared" si="25"/>
        <v>192</v>
      </c>
      <c r="L555">
        <f t="shared" si="25"/>
        <v>262</v>
      </c>
      <c r="M555">
        <f t="shared" si="25"/>
        <v>169</v>
      </c>
      <c r="O555">
        <f t="shared" si="25"/>
        <v>2653</v>
      </c>
    </row>
    <row r="556" spans="1:15" ht="25.5" x14ac:dyDescent="0.25">
      <c r="A556" s="9" t="s">
        <v>568</v>
      </c>
      <c r="B556">
        <f>B216+B242+B220+B221+B223+B224+B225+B228+B226+B227+B229+B231+B233+B234+B236+B237+B238+B239</f>
        <v>493</v>
      </c>
      <c r="C556">
        <f t="shared" ref="C556:O556" si="26">C216+C242+C220+C221+C223+C224+C225+C228+C226+C227+C229+C231+C233+C234+C236+C237+C238+C239</f>
        <v>551</v>
      </c>
      <c r="D556">
        <f t="shared" si="26"/>
        <v>620</v>
      </c>
      <c r="E556">
        <f t="shared" si="26"/>
        <v>581</v>
      </c>
      <c r="F556">
        <f t="shared" si="26"/>
        <v>425</v>
      </c>
      <c r="G556">
        <f t="shared" si="26"/>
        <v>543</v>
      </c>
      <c r="H556">
        <f t="shared" si="26"/>
        <v>510</v>
      </c>
      <c r="I556">
        <f t="shared" si="26"/>
        <v>617</v>
      </c>
      <c r="J556">
        <f t="shared" si="26"/>
        <v>490</v>
      </c>
      <c r="K556">
        <f t="shared" si="26"/>
        <v>605</v>
      </c>
      <c r="L556">
        <f t="shared" si="26"/>
        <v>604</v>
      </c>
      <c r="M556">
        <f t="shared" si="26"/>
        <v>668</v>
      </c>
      <c r="O556">
        <f t="shared" si="26"/>
        <v>6707</v>
      </c>
    </row>
    <row r="557" spans="1:15" x14ac:dyDescent="0.25">
      <c r="A557" s="10" t="s">
        <v>569</v>
      </c>
    </row>
    <row r="558" spans="1:15" ht="25.5" x14ac:dyDescent="0.25">
      <c r="A558" s="9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4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4</v>
      </c>
    </row>
    <row r="559" spans="1:15" x14ac:dyDescent="0.25">
      <c r="A559" s="10" t="s">
        <v>571</v>
      </c>
    </row>
    <row r="560" spans="1:15" x14ac:dyDescent="0.25">
      <c r="A560" s="9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3</v>
      </c>
      <c r="E560">
        <f t="shared" si="28"/>
        <v>0</v>
      </c>
      <c r="F560">
        <f t="shared" si="28"/>
        <v>2</v>
      </c>
      <c r="G560">
        <f t="shared" si="28"/>
        <v>0</v>
      </c>
      <c r="H560">
        <f t="shared" si="28"/>
        <v>3</v>
      </c>
      <c r="I560">
        <f t="shared" si="28"/>
        <v>0</v>
      </c>
      <c r="J560">
        <f t="shared" si="28"/>
        <v>4</v>
      </c>
      <c r="K560">
        <f t="shared" si="28"/>
        <v>8</v>
      </c>
      <c r="L560">
        <f t="shared" si="28"/>
        <v>0</v>
      </c>
      <c r="M560">
        <f t="shared" si="28"/>
        <v>0</v>
      </c>
      <c r="O560">
        <f t="shared" si="28"/>
        <v>20</v>
      </c>
    </row>
    <row r="561" spans="1:15" ht="25.5" x14ac:dyDescent="0.25">
      <c r="A561" s="9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3</v>
      </c>
      <c r="E561">
        <f t="shared" si="29"/>
        <v>3</v>
      </c>
      <c r="F561">
        <f t="shared" si="29"/>
        <v>0</v>
      </c>
      <c r="G561">
        <f t="shared" si="29"/>
        <v>52</v>
      </c>
      <c r="H561">
        <f t="shared" si="29"/>
        <v>36</v>
      </c>
      <c r="I561">
        <f t="shared" si="29"/>
        <v>28</v>
      </c>
      <c r="J561">
        <f t="shared" si="29"/>
        <v>7</v>
      </c>
      <c r="K561">
        <f t="shared" si="29"/>
        <v>3</v>
      </c>
      <c r="L561">
        <f t="shared" si="29"/>
        <v>10</v>
      </c>
      <c r="M561">
        <f t="shared" si="29"/>
        <v>3</v>
      </c>
      <c r="O561">
        <f t="shared" si="29"/>
        <v>145</v>
      </c>
    </row>
    <row r="562" spans="1:15" ht="25.5" x14ac:dyDescent="0.25">
      <c r="A562" s="9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6</v>
      </c>
      <c r="E562">
        <f t="shared" si="30"/>
        <v>3</v>
      </c>
      <c r="F562">
        <f t="shared" si="30"/>
        <v>2</v>
      </c>
      <c r="G562">
        <f t="shared" si="30"/>
        <v>52</v>
      </c>
      <c r="H562">
        <f t="shared" si="30"/>
        <v>39</v>
      </c>
      <c r="I562">
        <f t="shared" si="30"/>
        <v>28</v>
      </c>
      <c r="J562">
        <f t="shared" si="30"/>
        <v>11</v>
      </c>
      <c r="K562">
        <f t="shared" si="30"/>
        <v>11</v>
      </c>
      <c r="L562">
        <f t="shared" si="30"/>
        <v>10</v>
      </c>
      <c r="M562">
        <f t="shared" si="30"/>
        <v>3</v>
      </c>
      <c r="O562">
        <f t="shared" si="30"/>
        <v>165</v>
      </c>
    </row>
    <row r="563" spans="1:15" ht="25.5" x14ac:dyDescent="0.25">
      <c r="A563" s="9" t="s">
        <v>575</v>
      </c>
      <c r="B563">
        <f>B455+B456+B457+B458+B459+B460+B461+B462+B463+B464+B465+B466+B467+B468+B470+B471+B472+B474+B475+B477+B481+B484+B486+B487+B488+B489+B491+B492+B493</f>
        <v>81</v>
      </c>
      <c r="C563">
        <f t="shared" ref="C563:O563" si="31">C455+C456+C457+C458+C459+C460+C461+C462+C463+C464+C465+C466+C467+C468+C470+C471+C472+C474+C475+C477+C481+C484+C486+C487+C488+C489+C491+C492+C493</f>
        <v>91</v>
      </c>
      <c r="D563">
        <f t="shared" si="31"/>
        <v>59</v>
      </c>
      <c r="E563">
        <f t="shared" si="31"/>
        <v>55</v>
      </c>
      <c r="F563">
        <f t="shared" si="31"/>
        <v>62</v>
      </c>
      <c r="G563">
        <f t="shared" si="31"/>
        <v>52</v>
      </c>
      <c r="H563">
        <f t="shared" si="31"/>
        <v>74</v>
      </c>
      <c r="I563">
        <f t="shared" si="31"/>
        <v>79</v>
      </c>
      <c r="J563">
        <f t="shared" si="31"/>
        <v>103</v>
      </c>
      <c r="K563">
        <f t="shared" si="31"/>
        <v>134</v>
      </c>
      <c r="L563">
        <f t="shared" si="31"/>
        <v>67</v>
      </c>
      <c r="M563">
        <f t="shared" si="31"/>
        <v>62</v>
      </c>
      <c r="O563">
        <f t="shared" si="31"/>
        <v>919</v>
      </c>
    </row>
    <row r="564" spans="1:15" x14ac:dyDescent="0.25">
      <c r="A564" s="10" t="s">
        <v>576</v>
      </c>
    </row>
    <row r="565" spans="1:15" ht="25.5" x14ac:dyDescent="0.25">
      <c r="A565" s="9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1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1</v>
      </c>
    </row>
    <row r="566" spans="1:15" ht="25.5" x14ac:dyDescent="0.25">
      <c r="A566" s="9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1</v>
      </c>
      <c r="L566">
        <f t="shared" si="33"/>
        <v>0</v>
      </c>
      <c r="M566">
        <f t="shared" si="33"/>
        <v>0</v>
      </c>
      <c r="O566">
        <f t="shared" si="33"/>
        <v>1</v>
      </c>
    </row>
    <row r="567" spans="1:15" ht="25.5" x14ac:dyDescent="0.25">
      <c r="A567" s="10" t="s">
        <v>579</v>
      </c>
    </row>
    <row r="568" spans="1:15" ht="25.5" x14ac:dyDescent="0.25">
      <c r="A568" s="9" t="s">
        <v>580</v>
      </c>
      <c r="B568">
        <f>B256+B258+B260+B262+B264+B266+B268+B315+B317+B321+B325+B362+B364+B391+B413</f>
        <v>31</v>
      </c>
      <c r="C568">
        <f t="shared" ref="C568:O568" si="34">C256+C258+C260+C262+C264+C266+C268+C315+C317+C321+C325+C362+C364+C391+C413</f>
        <v>4</v>
      </c>
      <c r="D568">
        <f t="shared" si="34"/>
        <v>6</v>
      </c>
      <c r="E568">
        <f t="shared" si="34"/>
        <v>26</v>
      </c>
      <c r="F568">
        <f t="shared" si="34"/>
        <v>9</v>
      </c>
      <c r="G568">
        <f t="shared" si="34"/>
        <v>7</v>
      </c>
      <c r="H568">
        <f t="shared" si="34"/>
        <v>21</v>
      </c>
      <c r="I568">
        <f t="shared" si="34"/>
        <v>23</v>
      </c>
      <c r="J568">
        <f t="shared" si="34"/>
        <v>19</v>
      </c>
      <c r="K568">
        <f t="shared" si="34"/>
        <v>16</v>
      </c>
      <c r="L568">
        <f t="shared" si="34"/>
        <v>4</v>
      </c>
      <c r="M568">
        <f t="shared" si="34"/>
        <v>13</v>
      </c>
      <c r="O568">
        <f t="shared" si="34"/>
        <v>179</v>
      </c>
    </row>
    <row r="569" spans="1:15" ht="25.5" x14ac:dyDescent="0.25">
      <c r="A569" s="9" t="s">
        <v>581</v>
      </c>
      <c r="B569">
        <f>B240+B241+B243+B244+B245+B246+B247+B249+B250+B251+B252+B253+B254</f>
        <v>20</v>
      </c>
      <c r="C569">
        <f t="shared" ref="C569:O569" si="35">C240+C241+C243+C244+C245+C246+C247+C249+C250+C251+C252+C253+C254</f>
        <v>35</v>
      </c>
      <c r="D569">
        <f t="shared" si="35"/>
        <v>8</v>
      </c>
      <c r="E569">
        <f t="shared" si="35"/>
        <v>10</v>
      </c>
      <c r="F569">
        <f t="shared" si="35"/>
        <v>7</v>
      </c>
      <c r="G569">
        <f t="shared" si="35"/>
        <v>30</v>
      </c>
      <c r="H569">
        <f t="shared" si="35"/>
        <v>62</v>
      </c>
      <c r="I569">
        <f t="shared" si="35"/>
        <v>44</v>
      </c>
      <c r="J569">
        <f t="shared" si="35"/>
        <v>74</v>
      </c>
      <c r="K569">
        <f t="shared" si="35"/>
        <v>88</v>
      </c>
      <c r="L569">
        <f t="shared" si="35"/>
        <v>72</v>
      </c>
      <c r="M569">
        <f t="shared" si="35"/>
        <v>39</v>
      </c>
      <c r="O569">
        <f t="shared" si="35"/>
        <v>489</v>
      </c>
    </row>
    <row r="570" spans="1:15" ht="25.5" x14ac:dyDescent="0.25">
      <c r="A570" s="9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1</v>
      </c>
      <c r="O570">
        <f t="shared" si="36"/>
        <v>1</v>
      </c>
    </row>
    <row r="571" spans="1:15" ht="25.5" x14ac:dyDescent="0.25">
      <c r="A571" s="9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2</v>
      </c>
      <c r="J571">
        <f t="shared" si="37"/>
        <v>3</v>
      </c>
      <c r="K571">
        <f t="shared" si="37"/>
        <v>3</v>
      </c>
      <c r="L571">
        <f t="shared" si="37"/>
        <v>0</v>
      </c>
      <c r="M571">
        <f t="shared" si="37"/>
        <v>0</v>
      </c>
      <c r="O571">
        <f t="shared" si="37"/>
        <v>8</v>
      </c>
    </row>
    <row r="572" spans="1:15" ht="25.5" x14ac:dyDescent="0.25">
      <c r="A572" s="9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1</v>
      </c>
      <c r="E572">
        <f t="shared" si="38"/>
        <v>2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4</v>
      </c>
      <c r="L572">
        <f t="shared" si="38"/>
        <v>0</v>
      </c>
      <c r="M572">
        <f t="shared" si="38"/>
        <v>0</v>
      </c>
      <c r="O572">
        <f t="shared" si="38"/>
        <v>7</v>
      </c>
    </row>
    <row r="573" spans="1:15" ht="25.5" x14ac:dyDescent="0.25">
      <c r="A573" s="9" t="s">
        <v>585</v>
      </c>
      <c r="B573">
        <f>B271+B279+B283+B285+B293+B297+B299+B304+B305+B311+B275+B270</f>
        <v>7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5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12</v>
      </c>
    </row>
    <row r="574" spans="1:15" ht="25.5" x14ac:dyDescent="0.25">
      <c r="A574" s="9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11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1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12</v>
      </c>
    </row>
    <row r="575" spans="1:15" ht="25.5" x14ac:dyDescent="0.25">
      <c r="A575" s="9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9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9" t="s">
        <v>589</v>
      </c>
      <c r="B577">
        <f>B368+B379+B383+B385+B386+B388+B381</f>
        <v>1</v>
      </c>
      <c r="C577">
        <f t="shared" ref="C577:O577" si="43">C368+C379+C383+C385+C386+C388+C381</f>
        <v>4</v>
      </c>
      <c r="D577">
        <f t="shared" si="43"/>
        <v>7</v>
      </c>
      <c r="E577">
        <f t="shared" si="43"/>
        <v>3</v>
      </c>
      <c r="F577">
        <f t="shared" si="43"/>
        <v>6</v>
      </c>
      <c r="G577">
        <f t="shared" si="43"/>
        <v>8</v>
      </c>
      <c r="H577">
        <f t="shared" si="43"/>
        <v>0</v>
      </c>
      <c r="I577">
        <f t="shared" si="43"/>
        <v>15</v>
      </c>
      <c r="J577">
        <f t="shared" si="43"/>
        <v>10</v>
      </c>
      <c r="K577">
        <f t="shared" si="43"/>
        <v>10</v>
      </c>
      <c r="L577">
        <f t="shared" si="43"/>
        <v>12</v>
      </c>
      <c r="M577">
        <f t="shared" si="43"/>
        <v>2</v>
      </c>
      <c r="O577">
        <f t="shared" si="43"/>
        <v>78</v>
      </c>
    </row>
    <row r="578" spans="1:15" ht="25.5" x14ac:dyDescent="0.25">
      <c r="A578" s="9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9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9" t="s">
        <v>592</v>
      </c>
      <c r="B580">
        <f>B402+B392+B400+B399+B398+B401</f>
        <v>7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7</v>
      </c>
    </row>
    <row r="581" spans="1:15" ht="25.5" x14ac:dyDescent="0.25">
      <c r="A581" s="9" t="s">
        <v>593</v>
      </c>
      <c r="B581">
        <f>B330+B343</f>
        <v>96</v>
      </c>
      <c r="C581">
        <f t="shared" ref="C581:O581" si="47">C330+C343</f>
        <v>66</v>
      </c>
      <c r="D581">
        <f t="shared" si="47"/>
        <v>26</v>
      </c>
      <c r="E581">
        <f t="shared" si="47"/>
        <v>51</v>
      </c>
      <c r="F581">
        <f t="shared" si="47"/>
        <v>54</v>
      </c>
      <c r="G581">
        <f t="shared" si="47"/>
        <v>71</v>
      </c>
      <c r="H581">
        <f t="shared" si="47"/>
        <v>48</v>
      </c>
      <c r="I581">
        <f t="shared" si="47"/>
        <v>63</v>
      </c>
      <c r="J581">
        <f t="shared" si="47"/>
        <v>34</v>
      </c>
      <c r="K581">
        <f t="shared" si="47"/>
        <v>62</v>
      </c>
      <c r="L581">
        <f t="shared" si="47"/>
        <v>43</v>
      </c>
      <c r="M581">
        <f t="shared" si="47"/>
        <v>67</v>
      </c>
      <c r="O581">
        <f t="shared" si="47"/>
        <v>681</v>
      </c>
    </row>
    <row r="582" spans="1:15" ht="25.5" x14ac:dyDescent="0.25">
      <c r="A582" s="9" t="s">
        <v>594</v>
      </c>
      <c r="B582">
        <f>B345+B344</f>
        <v>18</v>
      </c>
      <c r="C582">
        <f t="shared" ref="C582:O582" si="48">C345+C344</f>
        <v>13</v>
      </c>
      <c r="D582">
        <f t="shared" si="48"/>
        <v>8</v>
      </c>
      <c r="E582">
        <f t="shared" si="48"/>
        <v>21</v>
      </c>
      <c r="F582">
        <f t="shared" si="48"/>
        <v>26</v>
      </c>
      <c r="G582">
        <f t="shared" si="48"/>
        <v>22</v>
      </c>
      <c r="H582">
        <f t="shared" si="48"/>
        <v>12</v>
      </c>
      <c r="I582">
        <f t="shared" si="48"/>
        <v>5</v>
      </c>
      <c r="J582">
        <f t="shared" si="48"/>
        <v>2</v>
      </c>
      <c r="K582">
        <f t="shared" si="48"/>
        <v>6</v>
      </c>
      <c r="L582">
        <f t="shared" si="48"/>
        <v>3</v>
      </c>
      <c r="M582">
        <f t="shared" si="48"/>
        <v>8</v>
      </c>
      <c r="O582">
        <f t="shared" si="48"/>
        <v>144</v>
      </c>
    </row>
    <row r="583" spans="1:15" ht="25.5" x14ac:dyDescent="0.25">
      <c r="A583" s="9" t="s">
        <v>595</v>
      </c>
      <c r="B583">
        <f>B329+B335+B348+B341</f>
        <v>105</v>
      </c>
      <c r="C583">
        <f t="shared" ref="C583:O583" si="49">C329+C335+C348+C341</f>
        <v>79</v>
      </c>
      <c r="D583">
        <f t="shared" si="49"/>
        <v>78</v>
      </c>
      <c r="E583">
        <f t="shared" si="49"/>
        <v>36</v>
      </c>
      <c r="F583">
        <f t="shared" si="49"/>
        <v>75</v>
      </c>
      <c r="G583">
        <f t="shared" si="49"/>
        <v>59</v>
      </c>
      <c r="H583">
        <f t="shared" si="49"/>
        <v>68</v>
      </c>
      <c r="I583">
        <f t="shared" si="49"/>
        <v>107</v>
      </c>
      <c r="J583">
        <f t="shared" si="49"/>
        <v>143</v>
      </c>
      <c r="K583">
        <f t="shared" si="49"/>
        <v>124</v>
      </c>
      <c r="L583">
        <f t="shared" si="49"/>
        <v>92</v>
      </c>
      <c r="M583">
        <f t="shared" si="49"/>
        <v>122</v>
      </c>
      <c r="O583">
        <f t="shared" si="49"/>
        <v>1088</v>
      </c>
    </row>
    <row r="584" spans="1:15" ht="25.5" x14ac:dyDescent="0.25">
      <c r="A584" s="9" t="s">
        <v>596</v>
      </c>
      <c r="B584">
        <f>B326+B327+B328+B331+B334+B336+B337+B338+B347+B349+B351+B353+B354+B360+B361+B342</f>
        <v>218</v>
      </c>
      <c r="C584">
        <f t="shared" ref="C584:O584" si="50">C326+C327+C328+C331+C334+C336+C337+C338+C347+C349+C351+C353+C354+C360+C361+C342</f>
        <v>180</v>
      </c>
      <c r="D584">
        <f t="shared" si="50"/>
        <v>185</v>
      </c>
      <c r="E584">
        <f t="shared" si="50"/>
        <v>165</v>
      </c>
      <c r="F584">
        <f t="shared" si="50"/>
        <v>163</v>
      </c>
      <c r="G584">
        <f t="shared" si="50"/>
        <v>192</v>
      </c>
      <c r="H584">
        <f t="shared" si="50"/>
        <v>201</v>
      </c>
      <c r="I584">
        <f t="shared" si="50"/>
        <v>223</v>
      </c>
      <c r="J584">
        <f t="shared" si="50"/>
        <v>175</v>
      </c>
      <c r="K584">
        <f t="shared" si="50"/>
        <v>176</v>
      </c>
      <c r="L584">
        <f t="shared" si="50"/>
        <v>180</v>
      </c>
      <c r="M584">
        <f t="shared" si="50"/>
        <v>303</v>
      </c>
      <c r="O584">
        <f t="shared" si="50"/>
        <v>2361</v>
      </c>
    </row>
    <row r="585" spans="1:15" ht="25.5" x14ac:dyDescent="0.25">
      <c r="A585" s="9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10</v>
      </c>
      <c r="I585">
        <f t="shared" si="51"/>
        <v>2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12</v>
      </c>
    </row>
    <row r="586" spans="1:15" ht="25.5" x14ac:dyDescent="0.25">
      <c r="A586" s="9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9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9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9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9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9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9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9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9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9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9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9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9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0" t="s">
        <v>611</v>
      </c>
      <c r="B599">
        <f>SUM(B568:B598)</f>
        <v>503</v>
      </c>
      <c r="C599">
        <f t="shared" ref="C599:O599" si="61">SUM(C568:C598)</f>
        <v>381</v>
      </c>
      <c r="D599">
        <f t="shared" si="61"/>
        <v>319</v>
      </c>
      <c r="E599">
        <f t="shared" si="61"/>
        <v>325</v>
      </c>
      <c r="F599">
        <f t="shared" si="61"/>
        <v>340</v>
      </c>
      <c r="G599">
        <f t="shared" si="61"/>
        <v>394</v>
      </c>
      <c r="H599">
        <f t="shared" si="61"/>
        <v>422</v>
      </c>
      <c r="I599">
        <f t="shared" si="61"/>
        <v>485</v>
      </c>
      <c r="J599">
        <f t="shared" si="61"/>
        <v>460</v>
      </c>
      <c r="K599">
        <f t="shared" si="61"/>
        <v>489</v>
      </c>
      <c r="L599">
        <f t="shared" si="61"/>
        <v>406</v>
      </c>
      <c r="M599">
        <f t="shared" si="61"/>
        <v>555</v>
      </c>
      <c r="O599">
        <f t="shared" si="61"/>
        <v>5079</v>
      </c>
    </row>
    <row r="600" spans="1:15" x14ac:dyDescent="0.25">
      <c r="A600" s="9"/>
    </row>
    <row r="601" spans="1:15" x14ac:dyDescent="0.25">
      <c r="A601" s="9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9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9"/>
    </row>
    <row r="604" spans="1:15" x14ac:dyDescent="0.25">
      <c r="A604" s="9" t="s">
        <v>614</v>
      </c>
      <c r="B604">
        <f>B529+B530+B531+B213+B214</f>
        <v>236</v>
      </c>
      <c r="C604">
        <f t="shared" ref="C604:O604" si="64">C529+C530+C531+C213+C214</f>
        <v>114</v>
      </c>
      <c r="D604">
        <f t="shared" si="64"/>
        <v>308</v>
      </c>
      <c r="E604">
        <f t="shared" si="64"/>
        <v>180</v>
      </c>
      <c r="F604">
        <f t="shared" si="64"/>
        <v>310</v>
      </c>
      <c r="G604">
        <f t="shared" si="64"/>
        <v>253</v>
      </c>
      <c r="H604">
        <f t="shared" si="64"/>
        <v>367</v>
      </c>
      <c r="I604">
        <f t="shared" si="64"/>
        <v>223</v>
      </c>
      <c r="J604">
        <f t="shared" si="64"/>
        <v>242</v>
      </c>
      <c r="K604">
        <f t="shared" si="64"/>
        <v>314</v>
      </c>
      <c r="L604">
        <f t="shared" si="64"/>
        <v>341</v>
      </c>
      <c r="M604">
        <f t="shared" si="64"/>
        <v>180</v>
      </c>
      <c r="O604">
        <f t="shared" si="64"/>
        <v>3068</v>
      </c>
    </row>
    <row r="605" spans="1:15" x14ac:dyDescent="0.25">
      <c r="A605" s="9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33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33</v>
      </c>
    </row>
    <row r="606" spans="1:15" x14ac:dyDescent="0.25">
      <c r="A606"/>
    </row>
    <row r="607" spans="1:15" ht="18.75" x14ac:dyDescent="0.3">
      <c r="A607" s="11" t="s">
        <v>545</v>
      </c>
      <c r="B607">
        <f>SUM(B537:B606)-B552-B562-B599</f>
        <v>47087</v>
      </c>
      <c r="C607">
        <f t="shared" ref="C607:O607" si="66">SUM(C537:C606)-C552-C562-C599</f>
        <v>43911</v>
      </c>
      <c r="D607">
        <f t="shared" si="66"/>
        <v>47515</v>
      </c>
      <c r="E607">
        <f t="shared" si="66"/>
        <v>46546</v>
      </c>
      <c r="F607">
        <f t="shared" si="66"/>
        <v>46204</v>
      </c>
      <c r="G607">
        <f t="shared" si="66"/>
        <v>56771</v>
      </c>
      <c r="H607">
        <f t="shared" si="66"/>
        <v>60866</v>
      </c>
      <c r="I607">
        <f t="shared" si="66"/>
        <v>55657</v>
      </c>
      <c r="J607">
        <f t="shared" si="66"/>
        <v>43481</v>
      </c>
      <c r="K607">
        <f t="shared" si="66"/>
        <v>47414</v>
      </c>
      <c r="L607">
        <f t="shared" si="66"/>
        <v>45345</v>
      </c>
      <c r="M607">
        <f t="shared" si="66"/>
        <v>41937</v>
      </c>
      <c r="O607">
        <f t="shared" si="66"/>
        <v>582734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2013-01-31T01:36:54Z</dcterms:modified>
</cp:coreProperties>
</file>