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75" yWindow="-15" windowWidth="7110" windowHeight="87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<sst xmlns="http://schemas.openxmlformats.org/spreadsheetml/2006/main" count="616" uniqueCount="615">
  <si>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</si>
  <si>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</si>
  <si>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</si>
  <si>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</si>
  <si>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</si>
  <si>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</si>
  <si>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</si>
  <si>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</si>
  <si>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</si>
  <si>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</si>
  <si>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</si>
  <si>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</si>
  <si>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</si>
  <si>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</si>
  <si>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</si>
  <si>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</si>
  <si>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</si>
  <si>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</si>
  <si>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</si>
  <si>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</si>
  <si>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</si>
  <si>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</si>
  <si>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</si>
  <si>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</si>
  <si>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</si>
  <si>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</si>
  <si>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</si>
  <si>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</si>
  <si>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</si>
  <si>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</si>
  <si>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</si>
  <si>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</si>
  <si>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</si>
  <si>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</si>
  <si>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</si>
  <si>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</si>
  <si>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</si>
  <si>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</si>
  <si>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</si>
  <si>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</si>
  <si>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</si>
  <si>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</si>
  <si>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</si>
  <si>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</si>
  <si>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</si>
  <si>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</si>
  <si>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</si>
  <si>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</si>
  <si>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</si>
  <si>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</si>
  <si>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</si>
  <si>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</si>
  <si>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</si>
  <si>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</si>
  <si>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</si>
  <si>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</si>
  <si>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</si>
  <si>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</si>
  <si>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</si>
  <si>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</si>
  <si>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</si>
  <si>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</si>
  <si>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</si>
  <si>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</si>
  <si>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</si>
  <si>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</si>
  <si>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</si>
  <si>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</si>
  <si>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</si>
  <si>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</si>
  <si>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</si>
  <si>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</si>
  <si>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</si>
  <si>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</si>
  <si>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</si>
  <si>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</si>
  <si>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</si>
  <si>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</si>
  <si>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</si>
  <si>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</si>
  <si>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</si>
  <si>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</si>
  <si>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</si>
  <si>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</si>
  <si>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</si>
  <si>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</si>
  <si>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</si>
  <si>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</si>
  <si>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</si>
  <si>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</si>
  <si>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</si>
  <si>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</si>
  <si>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</si>
  <si>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</si>
  <si>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</si>
  <si>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</si>
  <si>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</si>
  <si>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</si>
  <si>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</si>
  <si>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</si>
  <si>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</si>
  <si>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</si>
  <si>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</si>
  <si>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</si>
  <si>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</si>
  <si>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</si>
  <si>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</si>
  <si>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</si>
  <si>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</si>
  <si>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</si>
  <si>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</si>
  <si>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</si>
  <si>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</si>
  <si>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</si>
  <si>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</si>
  <si>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</si>
  <si>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</si>
  <si>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</si>
  <si>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</si>
  <si>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</si>
  <si>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</si>
  <si>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</si>
  <si>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</si>
  <si>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</si>
  <si>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</si>
  <si>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</si>
  <si>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</si>
  <si>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</si>
  <si>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</si>
  <si>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</si>
  <si>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</si>
  <si>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</si>
  <si>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</si>
  <si>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</si>
  <si>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</si>
  <si>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</si>
  <si>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</si>
  <si>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</si>
  <si>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</si>
  <si>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</si>
  <si>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</si>
  <si>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</si>
  <si>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</si>
  <si>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</si>
  <si>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</si>
  <si>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</si>
  <si>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</si>
  <si>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</si>
  <si>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</si>
  <si>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</si>
  <si>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</si>
  <si>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</si>
  <si>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</si>
  <si>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</si>
  <si>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</si>
  <si>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</si>
  <si>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</si>
  <si>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</si>
  <si>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</si>
  <si>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</si>
  <si>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</si>
  <si>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</si>
  <si>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</si>
  <si>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</si>
  <si>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</si>
  <si>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</si>
  <si>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</si>
  <si>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</si>
  <si>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</si>
  <si>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</si>
  <si>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</si>
  <si>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</si>
  <si>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</si>
  <si>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</si>
  <si>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</si>
  <si>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</si>
  <si>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</si>
  <si>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</si>
  <si>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</si>
  <si>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</si>
  <si>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</si>
  <si>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</si>
  <si>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</si>
  <si>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</si>
  <si>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</si>
  <si>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</si>
  <si>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</si>
  <si>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</si>
  <si>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</si>
  <si>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</si>
  <si>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</si>
  <si>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</si>
  <si>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</si>
  <si>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</si>
  <si>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</si>
  <si>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</si>
  <si>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</si>
  <si>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</si>
  <si>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</si>
  <si>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</si>
  <si>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</si>
  <si>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</si>
  <si>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</si>
  <si>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</si>
  <si>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</si>
  <si>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</si>
  <si>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</si>
  <si>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</si>
  <si>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</si>
  <si>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</si>
  <si>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</si>
  <si>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</si>
  <si>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</si>
  <si>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</si>
  <si>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</si>
  <si>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</si>
  <si>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</si>
  <si>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</si>
  <si>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</si>
  <si>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</si>
  <si>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</si>
  <si>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</si>
  <si>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</si>
  <si>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</si>
  <si>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</si>
  <si>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</si>
  <si>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</si>
  <si>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</si>
  <si>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</si>
  <si>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</si>
  <si>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</si>
  <si>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</si>
  <si>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</si>
  <si>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</si>
  <si>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</si>
  <si>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</si>
  <si>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</si>
  <si>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</si>
  <si>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</si>
  <si>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</si>
  <si>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</si>
  <si>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</si>
  <si>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</si>
  <si>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</si>
  <si>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</si>
  <si>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</si>
  <si>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</si>
  <si>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</si>
  <si>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</si>
  <si>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</si>
  <si>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</si>
  <si>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</si>
  <si>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</si>
  <si>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</si>
  <si>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</si>
  <si>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</si>
  <si>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</si>
  <si>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</si>
  <si>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</si>
  <si>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</si>
  <si>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</si>
  <si>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</si>
  <si>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</si>
  <si>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</si>
  <si>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</si>
  <si>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</si>
  <si>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</si>
  <si>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</si>
  <si>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</si>
  <si>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</si>
  <si>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</si>
  <si>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</si>
  <si>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</si>
  <si>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</si>
  <si>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</si>
  <si>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</si>
  <si>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</si>
  <si>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</si>
  <si>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</si>
  <si>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</si>
  <si>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</si>
  <si>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</si>
  <si>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</si>
  <si>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</si>
  <si>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</si>
  <si>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</si>
  <si>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</si>
  <si>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</si>
  <si>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</si>
  <si>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</si>
  <si>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</si>
  <si>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</si>
  <si>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</si>
  <si>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</si>
  <si>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</si>
  <si>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</si>
  <si>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</si>
  <si>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</si>
  <si>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</si>
  <si>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</si>
  <si>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</si>
  <si>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</si>
  <si>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</si>
  <si>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</si>
  <si>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</si>
  <si>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</si>
  <si>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</si>
  <si>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</si>
  <si>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</si>
  <si>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</si>
  <si>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</si>
  <si>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</si>
  <si>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</si>
  <si>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</si>
  <si>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</si>
  <si>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</si>
  <si>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</si>
  <si>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</si>
  <si>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</si>
  <si>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</si>
  <si>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</si>
  <si>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</si>
  <si>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</si>
  <si>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</si>
  <si>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</si>
  <si>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</si>
  <si>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</si>
  <si>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</si>
  <si>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</si>
  <si>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</si>
  <si>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</si>
  <si>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</si>
  <si>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</si>
  <si>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</si>
  <si>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</si>
  <si>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</si>
  <si>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</si>
  <si>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</si>
  <si>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</si>
  <si>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</si>
  <si>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</si>
  <si>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</si>
  <si>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</si>
  <si>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</si>
  <si>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</si>
  <si>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</si>
  <si>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</si>
  <si>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</si>
  <si>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</si>
  <si>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</si>
  <si>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</si>
  <si>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</si>
  <si>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</si>
  <si>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</si>
  <si>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</si>
  <si>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</si>
  <si>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</si>
  <si>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</si>
  <si>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</si>
  <si>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</si>
  <si>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</si>
  <si>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</si>
  <si>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</si>
  <si>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</si>
  <si>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</si>
  <si>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</si>
  <si>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</si>
  <si>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</si>
  <si>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</si>
  <si>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</si>
  <si>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</si>
  <si>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</si>
  <si>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</si>
  <si>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</si>
  <si>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</si>
  <si>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</si>
  <si>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</si>
  <si>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</si>
  <si>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</si>
  <si>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</si>
  <si>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</si>
  <si>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</si>
  <si>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</si>
  <si>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</si>
  <si>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</si>
  <si>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</si>
  <si>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</si>
  <si>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</si>
  <si>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</si>
  <si>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</si>
  <si>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</si>
  <si>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</si>
  <si>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</si>
  <si>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</si>
  <si>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</si>
  <si>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</si>
  <si>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</si>
  <si>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</si>
  <si>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</si>
  <si>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</si>
  <si>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</si>
  <si>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</si>
  <si>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</si>
  <si>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</si>
  <si>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</si>
  <si>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</si>
  <si>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</si>
  <si>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</si>
  <si>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</si>
  <si>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</si>
  <si>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</si>
  <si>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</si>
  <si>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</si>
  <si>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</si>
  <si>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</si>
  <si>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</si>
  <si>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</si>
  <si>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</si>
  <si>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</si>
  <si>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</si>
  <si>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</si>
  <si>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</si>
  <si>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</si>
  <si>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</si>
  <si>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</si>
  <si>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</si>
  <si>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</si>
  <si>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</si>
  <si>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</si>
  <si>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</si>
  <si>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</si>
  <si>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</si>
  <si>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</si>
  <si>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</si>
  <si>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</si>
  <si>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</si>
  <si>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</si>
  <si>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</si>
  <si>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</si>
  <si>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</si>
  <si>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</si>
  <si>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</si>
  <si>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</si>
  <si>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</si>
  <si>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</si>
  <si>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</si>
  <si>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</si>
  <si>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</si>
  <si>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</si>
  <si>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</si>
  <si>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</si>
  <si>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</si>
  <si>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</si>
  <si>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</si>
  <si>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</si>
  <si>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</si>
  <si>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</si>
  <si>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</si>
  <si>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</si>
  <si>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</si>
  <si>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</si>
  <si>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</si>
  <si>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</si>
  <si>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</si>
  <si>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</si>
  <si>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</si>
  <si>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</si>
  <si>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</si>
  <si>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</si>
  <si>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</si>
  <si>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</si>
  <si>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</si>
  <si>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</si>
  <si>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</si>
  <si>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</si>
  <si>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</si>
  <si>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</si>
  <si>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</si>
  <si>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</si>
  <si>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</si>
  <si>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</si>
  <si>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</si>
  <si>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</si>
  <si>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</si>
  <si>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</si>
  <si>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</si>
  <si>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</si>
  <si>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</si>
  <si>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</si>
  <si>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</si>
  <si>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</si>
  <si>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</si>
  <si>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</si>
  <si>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</si>
  <si>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</si>
  <si>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</si>
  <si>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</si>
  <si>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</si>
  <si>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</si>
  <si>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</si>
  <si>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</si>
  <si>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</si>
  <si>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</si>
  <si>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</si>
  <si>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</si>
  <si>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</si>
  <si>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</si>
  <si>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</si>
  <si>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</si>
  <si>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</si>
  <si>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</si>
  <si>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</si>
  <si>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</si>
  <si>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</si>
  <si>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</si>
  <si>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</si>
  <si>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</si>
  <si>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</si>
  <si>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</si>
  <si>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</si>
  <si>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</si>
  <si>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</si>
  <si>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</si>
  <si>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</si>
  <si>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</si>
  <si>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</si>
  <si>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</si>
  <si>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</si>
  <si>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</si>
  <si>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</si>
  <si>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</si>
  <si>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</si>
  <si>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</si>
  <si>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</si>
  <si>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</si>
  <si>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</si>
  <si>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</si>
  <si>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D-106</t>
  </si>
  <si>
    <t>D-109.02</t>
  </si>
  <si>
    <t>D-11</t>
  </si>
  <si>
    <t>D-16.02</t>
  </si>
  <si>
    <t>D-4.03</t>
  </si>
  <si>
    <t>D-4.04</t>
  </si>
  <si>
    <t>D-9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</si>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</sst>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71093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>
        <v>1</v>
      </c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1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D22">
        <v>3</v>
      </c>
      <c r="F22" s="2"/>
      <c r="G22" s="3"/>
      <c r="H22" s="3">
        <v>2</v>
      </c>
      <c r="I22" s="3">
        <v>4</v>
      </c>
      <c r="J22" s="3">
        <v>1</v>
      </c>
      <c r="K22" s="3">
        <v>1</v>
      </c>
      <c r="L22" s="3">
        <v>48</v>
      </c>
      <c r="M22" s="3">
        <v>30</v>
      </c>
      <c r="O22">
        <f t="shared" si="0"/>
        <v>89</v>
      </c>
    </row>
    <row r="23" spans="1:15" x14ac:dyDescent="0.25">
      <c r="A23" s="4" t="s">
        <v>22</v>
      </c>
      <c r="C23">
        <v>3</v>
      </c>
      <c r="D23">
        <v>3</v>
      </c>
      <c r="E23">
        <v>4</v>
      </c>
      <c r="F23" s="2">
        <v>2</v>
      </c>
      <c r="G23" s="3">
        <v>1</v>
      </c>
      <c r="H23" s="3">
        <v>1</v>
      </c>
      <c r="I23" s="3">
        <v>2</v>
      </c>
      <c r="J23" s="3">
        <v>2</v>
      </c>
      <c r="K23" s="3">
        <v>1</v>
      </c>
      <c r="L23" s="3">
        <v>1</v>
      </c>
      <c r="M23" s="3">
        <v>1</v>
      </c>
      <c r="O23">
        <f t="shared" si="0"/>
        <v>21</v>
      </c>
    </row>
    <row r="24" spans="1:15" x14ac:dyDescent="0.25">
      <c r="A24" s="4" t="s">
        <v>23</v>
      </c>
      <c r="F24" s="2"/>
      <c r="G24" s="3"/>
      <c r="H24" s="3">
        <v>2</v>
      </c>
      <c r="I24" s="3"/>
      <c r="J24" s="3"/>
      <c r="K24" s="3"/>
      <c r="L24" s="3"/>
      <c r="M24" s="3"/>
      <c r="O24">
        <f t="shared" si="0"/>
        <v>2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>
        <v>5</v>
      </c>
      <c r="O27">
        <f t="shared" si="0"/>
        <v>5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>
        <v>1</v>
      </c>
      <c r="C29">
        <v>51</v>
      </c>
      <c r="D29">
        <v>16</v>
      </c>
      <c r="E29">
        <v>34</v>
      </c>
      <c r="F29" s="2">
        <v>42</v>
      </c>
      <c r="G29" s="3">
        <v>51</v>
      </c>
      <c r="H29" s="3">
        <v>23</v>
      </c>
      <c r="I29" s="3">
        <v>12</v>
      </c>
      <c r="J29" s="3">
        <v>10</v>
      </c>
      <c r="K29" s="3"/>
      <c r="L29" s="3">
        <v>3</v>
      </c>
      <c r="M29" s="3">
        <v>2</v>
      </c>
      <c r="O29">
        <f t="shared" si="0"/>
        <v>245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>
        <v>1</v>
      </c>
      <c r="M31" s="3"/>
      <c r="O31">
        <f t="shared" si="0"/>
        <v>1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B36">
        <v>6</v>
      </c>
      <c r="C36">
        <v>2</v>
      </c>
      <c r="D36">
        <v>7</v>
      </c>
      <c r="E36">
        <v>1</v>
      </c>
      <c r="F36" s="2">
        <v>6</v>
      </c>
      <c r="G36" s="3">
        <v>14</v>
      </c>
      <c r="H36" s="3">
        <v>2</v>
      </c>
      <c r="I36" s="3">
        <v>3</v>
      </c>
      <c r="J36" s="3">
        <v>17</v>
      </c>
      <c r="K36" s="3">
        <v>39</v>
      </c>
      <c r="L36" s="3">
        <v>24</v>
      </c>
      <c r="M36" s="3">
        <v>28</v>
      </c>
      <c r="O36">
        <f t="shared" si="0"/>
        <v>149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142</v>
      </c>
      <c r="C38">
        <v>145</v>
      </c>
      <c r="D38">
        <v>170</v>
      </c>
      <c r="E38">
        <v>126</v>
      </c>
      <c r="F38" s="2">
        <v>51</v>
      </c>
      <c r="G38" s="3">
        <v>58</v>
      </c>
      <c r="H38" s="3">
        <v>49</v>
      </c>
      <c r="I38" s="3">
        <v>75</v>
      </c>
      <c r="J38" s="3">
        <v>83</v>
      </c>
      <c r="K38" s="3">
        <v>42</v>
      </c>
      <c r="L38" s="3">
        <v>59</v>
      </c>
      <c r="M38" s="3">
        <v>72</v>
      </c>
      <c r="O38">
        <f t="shared" si="0"/>
        <v>1072</v>
      </c>
    </row>
    <row r="39" spans="1:15" x14ac:dyDescent="0.25">
      <c r="A39" s="4" t="s">
        <v>38</v>
      </c>
      <c r="B39">
        <v>165</v>
      </c>
      <c r="C39">
        <v>196</v>
      </c>
      <c r="D39">
        <v>211</v>
      </c>
      <c r="E39">
        <v>185</v>
      </c>
      <c r="F39" s="2">
        <v>248</v>
      </c>
      <c r="G39" s="3">
        <v>189</v>
      </c>
      <c r="H39" s="3">
        <v>269</v>
      </c>
      <c r="I39" s="3">
        <v>197</v>
      </c>
      <c r="J39" s="3">
        <v>189</v>
      </c>
      <c r="K39" s="3">
        <v>201</v>
      </c>
      <c r="L39" s="3">
        <v>215</v>
      </c>
      <c r="M39" s="3">
        <v>179</v>
      </c>
      <c r="O39">
        <f t="shared" si="0"/>
        <v>2444</v>
      </c>
    </row>
    <row r="40" spans="1:15" x14ac:dyDescent="0.25">
      <c r="A40" s="4" t="s">
        <v>39</v>
      </c>
      <c r="C40">
        <v>8</v>
      </c>
      <c r="F40" s="2">
        <v>9</v>
      </c>
      <c r="G40" s="3">
        <v>8</v>
      </c>
      <c r="H40" s="3">
        <v>55</v>
      </c>
      <c r="I40" s="3">
        <v>6</v>
      </c>
      <c r="J40" s="3">
        <v>5</v>
      </c>
      <c r="K40" s="3">
        <v>19</v>
      </c>
      <c r="L40" s="3">
        <v>4</v>
      </c>
      <c r="M40" s="3"/>
      <c r="O40">
        <f t="shared" si="0"/>
        <v>114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C45">
        <v>2</v>
      </c>
      <c r="F45" s="2"/>
      <c r="G45" s="3"/>
      <c r="H45" s="3"/>
      <c r="I45" s="3"/>
      <c r="J45" s="3"/>
      <c r="K45" s="3"/>
      <c r="L45" s="3"/>
      <c r="M45" s="3"/>
      <c r="O45">
        <f t="shared" si="0"/>
        <v>2</v>
      </c>
    </row>
    <row r="46" spans="1:15" x14ac:dyDescent="0.25">
      <c r="A46" s="4" t="s">
        <v>45</v>
      </c>
      <c r="B46">
        <v>26</v>
      </c>
      <c r="C46" s="1">
        <v>21</v>
      </c>
      <c r="D46">
        <v>10</v>
      </c>
      <c r="E46">
        <v>23</v>
      </c>
      <c r="F46" s="2">
        <v>17</v>
      </c>
      <c r="G46" s="3">
        <v>11</v>
      </c>
      <c r="H46" s="3">
        <v>32</v>
      </c>
      <c r="I46" s="3">
        <v>5</v>
      </c>
      <c r="J46" s="3">
        <v>17</v>
      </c>
      <c r="K46" s="3">
        <v>24</v>
      </c>
      <c r="L46" s="3">
        <v>11</v>
      </c>
      <c r="M46" s="3">
        <v>6</v>
      </c>
      <c r="O46">
        <f t="shared" si="0"/>
        <v>203</v>
      </c>
    </row>
    <row r="47" spans="1:15" x14ac:dyDescent="0.25">
      <c r="A47" s="4" t="s">
        <v>46</v>
      </c>
      <c r="B47">
        <v>16</v>
      </c>
      <c r="C47">
        <v>27</v>
      </c>
      <c r="D47">
        <v>3</v>
      </c>
      <c r="E47">
        <v>35</v>
      </c>
      <c r="F47" s="2">
        <v>54</v>
      </c>
      <c r="G47" s="3">
        <v>32</v>
      </c>
      <c r="H47" s="3">
        <v>58</v>
      </c>
      <c r="I47" s="3">
        <v>10</v>
      </c>
      <c r="J47" s="3">
        <v>46</v>
      </c>
      <c r="K47" s="3">
        <v>42</v>
      </c>
      <c r="L47" s="3">
        <v>17</v>
      </c>
      <c r="M47" s="3">
        <v>15</v>
      </c>
      <c r="O47">
        <f t="shared" si="0"/>
        <v>355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E50">
        <v>1</v>
      </c>
      <c r="F50" s="2"/>
      <c r="G50" s="3"/>
      <c r="H50" s="3"/>
      <c r="I50" s="3"/>
      <c r="J50" s="3"/>
      <c r="K50" s="3"/>
      <c r="L50" s="3"/>
      <c r="M50" s="3"/>
      <c r="O50">
        <f t="shared" si="0"/>
        <v>1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>
        <v>12</v>
      </c>
      <c r="M52" s="3">
        <v>4</v>
      </c>
      <c r="O52">
        <f t="shared" si="0"/>
        <v>16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B54">
        <v>57</v>
      </c>
      <c r="C54">
        <v>48</v>
      </c>
      <c r="D54" s="2">
        <v>54</v>
      </c>
      <c r="E54">
        <v>75</v>
      </c>
      <c r="F54" s="2">
        <v>30</v>
      </c>
      <c r="G54" s="3">
        <v>36</v>
      </c>
      <c r="H54" s="3">
        <v>13</v>
      </c>
      <c r="I54" s="3">
        <v>1</v>
      </c>
      <c r="J54" s="3">
        <v>97</v>
      </c>
      <c r="K54" s="3">
        <v>99</v>
      </c>
      <c r="L54" s="3">
        <v>73</v>
      </c>
      <c r="M54" s="3">
        <v>60</v>
      </c>
      <c r="O54">
        <f t="shared" si="0"/>
        <v>643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E57">
        <v>8</v>
      </c>
      <c r="F57" s="2">
        <v>7</v>
      </c>
      <c r="G57" s="3"/>
      <c r="H57" s="3"/>
      <c r="I57" s="3"/>
      <c r="J57" s="3">
        <v>9</v>
      </c>
      <c r="K57" s="3">
        <v>14</v>
      </c>
      <c r="L57" s="3">
        <v>13</v>
      </c>
      <c r="M57" s="3">
        <v>5</v>
      </c>
      <c r="O57">
        <f t="shared" si="0"/>
        <v>56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C60">
        <v>12</v>
      </c>
      <c r="F60" s="2"/>
      <c r="G60" s="3"/>
      <c r="H60" s="3"/>
      <c r="I60" s="3"/>
      <c r="J60" s="3"/>
      <c r="K60" s="3"/>
      <c r="L60" s="3"/>
      <c r="M60" s="3"/>
      <c r="O60">
        <f t="shared" si="0"/>
        <v>12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537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D65">
        <v>16</v>
      </c>
      <c r="E65">
        <v>12</v>
      </c>
      <c r="F65" s="2">
        <v>11</v>
      </c>
      <c r="G65" s="3">
        <v>22</v>
      </c>
      <c r="H65" s="3"/>
      <c r="I65" s="3"/>
      <c r="J65" s="3"/>
      <c r="K65" s="3"/>
      <c r="L65" s="3"/>
      <c r="M65" s="3"/>
      <c r="O65">
        <f t="shared" si="0"/>
        <v>61</v>
      </c>
    </row>
    <row r="66" spans="1:15" x14ac:dyDescent="0.25">
      <c r="A66" s="4" t="s">
        <v>61</v>
      </c>
      <c r="B66">
        <v>2</v>
      </c>
      <c r="C66">
        <v>3</v>
      </c>
      <c r="D66">
        <v>1</v>
      </c>
      <c r="E66">
        <v>4</v>
      </c>
      <c r="F66" s="2">
        <v>3</v>
      </c>
      <c r="G66" s="3">
        <v>2</v>
      </c>
      <c r="H66" s="3"/>
      <c r="I66" s="3"/>
      <c r="J66" s="3">
        <v>29</v>
      </c>
      <c r="K66" s="3">
        <v>19</v>
      </c>
      <c r="L66" s="3">
        <v>33</v>
      </c>
      <c r="M66" s="3">
        <v>16</v>
      </c>
      <c r="O66">
        <f t="shared" si="0"/>
        <v>112</v>
      </c>
    </row>
    <row r="67" spans="1:15" x14ac:dyDescent="0.25">
      <c r="A67" s="4" t="s">
        <v>62</v>
      </c>
      <c r="B67">
        <v>7</v>
      </c>
      <c r="D67">
        <v>2</v>
      </c>
      <c r="E67">
        <v>2</v>
      </c>
      <c r="F67" s="2">
        <v>3</v>
      </c>
      <c r="G67" s="3">
        <v>2</v>
      </c>
      <c r="H67" s="3"/>
      <c r="I67" s="3"/>
      <c r="J67" s="3">
        <v>1</v>
      </c>
      <c r="K67" s="3"/>
      <c r="L67" s="3"/>
      <c r="M67" s="3"/>
      <c r="O67">
        <f t="shared" ref="O67:O130" si="1">SUM(B67:N67)</f>
        <v>17</v>
      </c>
    </row>
    <row r="68" spans="1:15" x14ac:dyDescent="0.25">
      <c r="A68" s="4" t="s">
        <v>538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>
        <v>13</v>
      </c>
      <c r="G69" s="3"/>
      <c r="H69" s="3"/>
      <c r="I69" s="3"/>
      <c r="J69" s="3"/>
      <c r="K69" s="3"/>
      <c r="L69" s="3">
        <v>2</v>
      </c>
      <c r="M69" s="3">
        <v>1</v>
      </c>
      <c r="O69">
        <f t="shared" si="1"/>
        <v>16</v>
      </c>
    </row>
    <row r="70" spans="1:15" x14ac:dyDescent="0.25">
      <c r="A70" s="4" t="s">
        <v>539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B74">
        <v>47</v>
      </c>
      <c r="C74">
        <v>58</v>
      </c>
      <c r="D74">
        <v>34</v>
      </c>
      <c r="E74">
        <v>24</v>
      </c>
      <c r="F74" s="2">
        <v>26</v>
      </c>
      <c r="G74" s="3">
        <v>48</v>
      </c>
      <c r="H74" s="3">
        <v>60</v>
      </c>
      <c r="I74" s="3">
        <v>18</v>
      </c>
      <c r="J74" s="3">
        <v>32</v>
      </c>
      <c r="K74" s="3">
        <v>21</v>
      </c>
      <c r="L74" s="3">
        <v>43</v>
      </c>
      <c r="M74" s="3">
        <v>37</v>
      </c>
      <c r="O74">
        <f t="shared" si="1"/>
        <v>448</v>
      </c>
    </row>
    <row r="75" spans="1:15" x14ac:dyDescent="0.25">
      <c r="A75" s="4" t="s">
        <v>68</v>
      </c>
      <c r="B75">
        <v>53</v>
      </c>
      <c r="C75">
        <v>4</v>
      </c>
      <c r="D75">
        <v>31</v>
      </c>
      <c r="E75">
        <v>25</v>
      </c>
      <c r="F75" s="2">
        <v>44</v>
      </c>
      <c r="G75" s="3"/>
      <c r="H75" s="3"/>
      <c r="I75" s="3">
        <v>19</v>
      </c>
      <c r="J75" s="3">
        <v>36</v>
      </c>
      <c r="K75" s="3">
        <v>32</v>
      </c>
      <c r="L75" s="3">
        <v>5</v>
      </c>
      <c r="M75" s="3">
        <v>5</v>
      </c>
      <c r="O75">
        <f t="shared" si="1"/>
        <v>254</v>
      </c>
    </row>
    <row r="76" spans="1:15" x14ac:dyDescent="0.25">
      <c r="A76" s="4" t="s">
        <v>69</v>
      </c>
      <c r="B76">
        <v>1</v>
      </c>
      <c r="F76" s="2"/>
      <c r="G76" s="3"/>
      <c r="H76" s="3"/>
      <c r="I76" s="3"/>
      <c r="J76" s="3"/>
      <c r="K76" s="3"/>
      <c r="L76" s="3"/>
      <c r="M76" s="3"/>
      <c r="O76">
        <f t="shared" si="1"/>
        <v>1</v>
      </c>
    </row>
    <row r="77" spans="1:15" x14ac:dyDescent="0.25">
      <c r="A77" s="4" t="s">
        <v>70</v>
      </c>
      <c r="B77">
        <v>1</v>
      </c>
      <c r="C77">
        <v>8</v>
      </c>
      <c r="D77">
        <v>24</v>
      </c>
      <c r="E77">
        <v>11</v>
      </c>
      <c r="F77" s="2">
        <v>10</v>
      </c>
      <c r="G77" s="3">
        <v>4</v>
      </c>
      <c r="H77" s="3">
        <v>1</v>
      </c>
      <c r="I77" s="3"/>
      <c r="J77" s="3"/>
      <c r="K77" s="3">
        <v>6</v>
      </c>
      <c r="L77" s="3">
        <v>7</v>
      </c>
      <c r="M77" s="3">
        <v>5</v>
      </c>
      <c r="O77">
        <f t="shared" si="1"/>
        <v>77</v>
      </c>
    </row>
    <row r="78" spans="1:15" x14ac:dyDescent="0.25">
      <c r="A78" s="4" t="s">
        <v>71</v>
      </c>
      <c r="F78" s="2"/>
      <c r="G78" s="3"/>
      <c r="H78" s="3"/>
      <c r="I78" s="3"/>
      <c r="J78" s="3">
        <v>4</v>
      </c>
      <c r="K78" s="3">
        <v>3</v>
      </c>
      <c r="L78" s="3"/>
      <c r="M78" s="3"/>
      <c r="O78">
        <f t="shared" si="1"/>
        <v>7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B82">
        <v>18</v>
      </c>
      <c r="C82">
        <v>5</v>
      </c>
      <c r="D82">
        <v>6</v>
      </c>
      <c r="E82">
        <v>27</v>
      </c>
      <c r="F82" s="2">
        <v>34</v>
      </c>
      <c r="G82" s="3">
        <v>26</v>
      </c>
      <c r="H82" s="3">
        <v>13</v>
      </c>
      <c r="I82" s="3">
        <v>13</v>
      </c>
      <c r="J82" s="3">
        <v>7</v>
      </c>
      <c r="K82" s="3">
        <v>4</v>
      </c>
      <c r="L82" s="3">
        <v>7</v>
      </c>
      <c r="M82" s="3">
        <v>12</v>
      </c>
      <c r="O82">
        <f t="shared" si="1"/>
        <v>172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>
        <v>1</v>
      </c>
      <c r="L83" s="3">
        <v>3</v>
      </c>
      <c r="M83" s="3"/>
      <c r="O83">
        <f t="shared" si="1"/>
        <v>4</v>
      </c>
    </row>
    <row r="84" spans="1:15" x14ac:dyDescent="0.25">
      <c r="A84" s="4" t="s">
        <v>540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B88">
        <v>8</v>
      </c>
      <c r="E88">
        <v>1</v>
      </c>
      <c r="F88" s="2"/>
      <c r="G88" s="3"/>
      <c r="H88" s="3"/>
      <c r="I88" s="3">
        <v>1</v>
      </c>
      <c r="J88" s="3">
        <v>18</v>
      </c>
      <c r="K88" s="3">
        <v>5</v>
      </c>
      <c r="L88" s="3">
        <v>3</v>
      </c>
      <c r="M88" s="3">
        <v>15</v>
      </c>
      <c r="O88">
        <f t="shared" si="1"/>
        <v>51</v>
      </c>
    </row>
    <row r="89" spans="1:15" x14ac:dyDescent="0.25">
      <c r="A89" s="4" t="s">
        <v>544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>
        <v>8</v>
      </c>
      <c r="G91" s="3"/>
      <c r="H91" s="3">
        <v>14</v>
      </c>
      <c r="I91" s="3">
        <v>33</v>
      </c>
      <c r="J91" s="3"/>
      <c r="K91" s="3"/>
      <c r="L91" s="3"/>
      <c r="M91" s="3"/>
      <c r="O91">
        <f t="shared" si="1"/>
        <v>55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B93">
        <v>20</v>
      </c>
      <c r="E93">
        <v>14</v>
      </c>
      <c r="F93" s="2">
        <v>11</v>
      </c>
      <c r="G93" s="3"/>
      <c r="H93" s="3"/>
      <c r="I93" s="3"/>
      <c r="J93" s="3"/>
      <c r="K93" s="3"/>
      <c r="L93" s="3"/>
      <c r="M93" s="3"/>
      <c r="O93">
        <f t="shared" si="1"/>
        <v>45</v>
      </c>
    </row>
    <row r="94" spans="1:15" x14ac:dyDescent="0.25">
      <c r="A94" s="4" t="s">
        <v>85</v>
      </c>
      <c r="F94" s="2"/>
      <c r="G94" s="3"/>
      <c r="H94" s="3"/>
      <c r="I94" s="3">
        <v>1</v>
      </c>
      <c r="J94" s="3"/>
      <c r="K94" s="3">
        <v>7</v>
      </c>
      <c r="L94" s="3"/>
      <c r="M94" s="3"/>
      <c r="O94">
        <f t="shared" si="1"/>
        <v>8</v>
      </c>
    </row>
    <row r="95" spans="1:15" x14ac:dyDescent="0.25">
      <c r="A95" s="4" t="s">
        <v>86</v>
      </c>
      <c r="B95">
        <v>20</v>
      </c>
      <c r="C95">
        <v>2</v>
      </c>
      <c r="E95">
        <v>13</v>
      </c>
      <c r="F95" s="2">
        <v>13</v>
      </c>
      <c r="G95" s="3">
        <v>31</v>
      </c>
      <c r="H95" s="3">
        <v>31</v>
      </c>
      <c r="I95" s="3">
        <v>1</v>
      </c>
      <c r="J95" s="3"/>
      <c r="K95" s="3">
        <v>12</v>
      </c>
      <c r="L95" s="3">
        <v>4</v>
      </c>
      <c r="M95" s="3">
        <v>2</v>
      </c>
      <c r="O95">
        <f t="shared" si="1"/>
        <v>129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>
        <v>30</v>
      </c>
      <c r="L96" s="3"/>
      <c r="M96" s="3"/>
      <c r="O96">
        <f t="shared" si="1"/>
        <v>30</v>
      </c>
    </row>
    <row r="97" spans="1:15" x14ac:dyDescent="0.25">
      <c r="A97" s="4" t="s">
        <v>88</v>
      </c>
      <c r="B97" s="1">
        <v>15</v>
      </c>
      <c r="C97" s="1">
        <v>4</v>
      </c>
      <c r="D97" s="2">
        <v>4</v>
      </c>
      <c r="E97" s="2">
        <v>4</v>
      </c>
      <c r="F97" s="2">
        <v>3</v>
      </c>
      <c r="G97" s="3">
        <v>2</v>
      </c>
      <c r="H97" s="3"/>
      <c r="I97" s="3"/>
      <c r="J97" s="3"/>
      <c r="K97" s="3">
        <v>15</v>
      </c>
      <c r="L97" s="3">
        <v>21</v>
      </c>
      <c r="M97" s="3">
        <v>5</v>
      </c>
      <c r="O97">
        <f t="shared" si="1"/>
        <v>73</v>
      </c>
    </row>
    <row r="98" spans="1:15" x14ac:dyDescent="0.25">
      <c r="A98" s="4" t="s">
        <v>89</v>
      </c>
      <c r="B98">
        <v>57</v>
      </c>
      <c r="C98">
        <v>43</v>
      </c>
      <c r="D98">
        <v>55</v>
      </c>
      <c r="E98">
        <v>48</v>
      </c>
      <c r="F98" s="2">
        <v>28</v>
      </c>
      <c r="G98" s="3">
        <v>54</v>
      </c>
      <c r="H98" s="3">
        <v>43</v>
      </c>
      <c r="I98" s="3">
        <v>15</v>
      </c>
      <c r="J98" s="3">
        <v>6</v>
      </c>
      <c r="K98" s="3">
        <v>9</v>
      </c>
      <c r="L98" s="3">
        <v>37</v>
      </c>
      <c r="M98" s="3">
        <v>41</v>
      </c>
      <c r="O98">
        <f t="shared" si="1"/>
        <v>436</v>
      </c>
    </row>
    <row r="99" spans="1:15" x14ac:dyDescent="0.25">
      <c r="A99" s="4" t="s">
        <v>90</v>
      </c>
      <c r="B99">
        <v>4</v>
      </c>
      <c r="C99">
        <v>10</v>
      </c>
      <c r="D99">
        <v>4</v>
      </c>
      <c r="E99">
        <v>8</v>
      </c>
      <c r="F99" s="2">
        <v>2</v>
      </c>
      <c r="G99" s="3">
        <v>10</v>
      </c>
      <c r="H99" s="3">
        <v>9</v>
      </c>
      <c r="I99" s="3">
        <v>6</v>
      </c>
      <c r="J99" s="3">
        <v>8</v>
      </c>
      <c r="K99" s="3">
        <v>5</v>
      </c>
      <c r="L99" s="3">
        <v>16</v>
      </c>
      <c r="M99" s="3">
        <v>6</v>
      </c>
      <c r="O99">
        <f t="shared" si="1"/>
        <v>88</v>
      </c>
    </row>
    <row r="100" spans="1:15" x14ac:dyDescent="0.25">
      <c r="A100" s="4" t="s">
        <v>91</v>
      </c>
      <c r="B100">
        <v>8</v>
      </c>
      <c r="C100">
        <v>11</v>
      </c>
      <c r="D100">
        <v>5</v>
      </c>
      <c r="E100">
        <v>2</v>
      </c>
      <c r="F100" s="2">
        <v>7</v>
      </c>
      <c r="G100" s="3">
        <v>1</v>
      </c>
      <c r="H100" s="3">
        <v>2</v>
      </c>
      <c r="I100" s="3">
        <v>6</v>
      </c>
      <c r="J100" s="3">
        <v>3</v>
      </c>
      <c r="K100" s="3">
        <v>6</v>
      </c>
      <c r="L100" s="3">
        <v>4</v>
      </c>
      <c r="M100" s="3"/>
      <c r="O100">
        <f t="shared" si="1"/>
        <v>55</v>
      </c>
    </row>
    <row r="101" spans="1:15" x14ac:dyDescent="0.25">
      <c r="A101" s="4" t="s">
        <v>92</v>
      </c>
      <c r="C101">
        <v>11</v>
      </c>
      <c r="D101">
        <v>16</v>
      </c>
      <c r="F101" s="2">
        <v>8</v>
      </c>
      <c r="G101" s="3">
        <v>18</v>
      </c>
      <c r="H101" s="3">
        <v>16</v>
      </c>
      <c r="I101" s="3">
        <v>4</v>
      </c>
      <c r="J101" s="3"/>
      <c r="K101" s="3"/>
      <c r="L101" s="3">
        <v>10</v>
      </c>
      <c r="M101" s="3">
        <v>3</v>
      </c>
      <c r="O101">
        <f t="shared" si="1"/>
        <v>86</v>
      </c>
    </row>
    <row r="102" spans="1:15" x14ac:dyDescent="0.25">
      <c r="A102" s="4" t="s">
        <v>93</v>
      </c>
      <c r="B102">
        <v>33</v>
      </c>
      <c r="C102">
        <v>7</v>
      </c>
      <c r="E102">
        <v>19</v>
      </c>
      <c r="F102" s="2">
        <v>7</v>
      </c>
      <c r="G102" s="3">
        <v>5</v>
      </c>
      <c r="H102" s="3">
        <v>11</v>
      </c>
      <c r="I102" s="3">
        <v>70</v>
      </c>
      <c r="J102" s="3">
        <v>6</v>
      </c>
      <c r="K102" s="3">
        <v>39</v>
      </c>
      <c r="L102" s="3">
        <v>38</v>
      </c>
      <c r="M102" s="3">
        <v>7</v>
      </c>
      <c r="O102">
        <f t="shared" si="1"/>
        <v>242</v>
      </c>
    </row>
    <row r="103" spans="1:15" x14ac:dyDescent="0.25">
      <c r="A103" s="4" t="s">
        <v>94</v>
      </c>
      <c r="B103">
        <v>44</v>
      </c>
      <c r="C103">
        <v>6</v>
      </c>
      <c r="D103">
        <v>8</v>
      </c>
      <c r="E103">
        <v>41</v>
      </c>
      <c r="F103" s="2">
        <v>7</v>
      </c>
      <c r="G103" s="3">
        <v>1</v>
      </c>
      <c r="H103" s="3">
        <v>11</v>
      </c>
      <c r="I103" s="3">
        <v>27</v>
      </c>
      <c r="J103" s="3">
        <v>64</v>
      </c>
      <c r="K103" s="3">
        <v>31</v>
      </c>
      <c r="L103" s="3">
        <v>33</v>
      </c>
      <c r="M103" s="3">
        <v>2</v>
      </c>
      <c r="O103">
        <f t="shared" si="1"/>
        <v>275</v>
      </c>
    </row>
    <row r="104" spans="1:15" x14ac:dyDescent="0.25">
      <c r="A104" s="4" t="s">
        <v>95</v>
      </c>
      <c r="C104">
        <v>22</v>
      </c>
      <c r="D104">
        <v>48</v>
      </c>
      <c r="E104">
        <v>25</v>
      </c>
      <c r="F104" s="2">
        <v>36</v>
      </c>
      <c r="G104" s="3">
        <v>17</v>
      </c>
      <c r="H104" s="3">
        <v>24</v>
      </c>
      <c r="I104" s="3"/>
      <c r="J104" s="3">
        <v>14</v>
      </c>
      <c r="K104" s="3">
        <v>30</v>
      </c>
      <c r="L104" s="3">
        <v>19</v>
      </c>
      <c r="M104" s="3"/>
      <c r="O104">
        <f t="shared" si="1"/>
        <v>235</v>
      </c>
    </row>
    <row r="105" spans="1:15" x14ac:dyDescent="0.25">
      <c r="A105" s="4" t="s">
        <v>96</v>
      </c>
      <c r="B105">
        <v>11</v>
      </c>
      <c r="C105">
        <v>15</v>
      </c>
      <c r="D105">
        <v>13</v>
      </c>
      <c r="E105">
        <v>23</v>
      </c>
      <c r="F105" s="2">
        <v>18</v>
      </c>
      <c r="G105" s="3">
        <v>12</v>
      </c>
      <c r="H105" s="3">
        <v>11</v>
      </c>
      <c r="I105" s="3">
        <v>11</v>
      </c>
      <c r="J105" s="3">
        <v>32</v>
      </c>
      <c r="K105" s="3">
        <v>28</v>
      </c>
      <c r="L105" s="3">
        <v>12</v>
      </c>
      <c r="M105" s="3">
        <v>13</v>
      </c>
      <c r="O105">
        <f t="shared" si="1"/>
        <v>199</v>
      </c>
    </row>
    <row r="106" spans="1:15" x14ac:dyDescent="0.25">
      <c r="A106" s="4" t="s">
        <v>97</v>
      </c>
      <c r="B106">
        <v>32</v>
      </c>
      <c r="C106">
        <v>2</v>
      </c>
      <c r="D106">
        <v>6</v>
      </c>
      <c r="E106">
        <v>1</v>
      </c>
      <c r="F106" s="2">
        <v>5</v>
      </c>
      <c r="G106" s="3">
        <v>4</v>
      </c>
      <c r="H106" s="3"/>
      <c r="I106" s="3"/>
      <c r="J106" s="3"/>
      <c r="K106" s="3">
        <v>6</v>
      </c>
      <c r="L106" s="3">
        <v>1</v>
      </c>
      <c r="M106" s="3">
        <v>4</v>
      </c>
      <c r="O106">
        <f t="shared" si="1"/>
        <v>61</v>
      </c>
    </row>
    <row r="107" spans="1:15" x14ac:dyDescent="0.25">
      <c r="A107" s="4" t="s">
        <v>98</v>
      </c>
      <c r="F107" s="2"/>
      <c r="G107" s="3">
        <v>5</v>
      </c>
      <c r="H107" s="3"/>
      <c r="I107" s="3">
        <v>6</v>
      </c>
      <c r="J107" s="3">
        <v>20</v>
      </c>
      <c r="K107" s="3">
        <v>38</v>
      </c>
      <c r="L107" s="3">
        <v>10</v>
      </c>
      <c r="M107" s="3">
        <v>10</v>
      </c>
      <c r="O107">
        <f t="shared" si="1"/>
        <v>89</v>
      </c>
    </row>
    <row r="108" spans="1:15" x14ac:dyDescent="0.25">
      <c r="A108" s="4" t="s">
        <v>99</v>
      </c>
      <c r="B108">
        <v>3</v>
      </c>
      <c r="C108">
        <v>18</v>
      </c>
      <c r="D108">
        <v>1</v>
      </c>
      <c r="F108" s="2"/>
      <c r="G108" s="3"/>
      <c r="H108" s="3">
        <v>6</v>
      </c>
      <c r="I108" s="3">
        <v>7</v>
      </c>
      <c r="J108" s="3">
        <v>1</v>
      </c>
      <c r="K108" s="3">
        <v>5</v>
      </c>
      <c r="L108" s="3">
        <v>30</v>
      </c>
      <c r="M108" s="3">
        <v>4</v>
      </c>
      <c r="O108">
        <f t="shared" si="1"/>
        <v>75</v>
      </c>
    </row>
    <row r="109" spans="1:15" x14ac:dyDescent="0.25">
      <c r="A109" s="4" t="s">
        <v>100</v>
      </c>
      <c r="B109">
        <v>11</v>
      </c>
      <c r="C109">
        <v>4</v>
      </c>
      <c r="D109">
        <v>90</v>
      </c>
      <c r="E109">
        <v>65</v>
      </c>
      <c r="F109" s="2">
        <v>4</v>
      </c>
      <c r="G109" s="3">
        <v>5</v>
      </c>
      <c r="H109" s="3">
        <v>25</v>
      </c>
      <c r="I109" s="3">
        <v>11</v>
      </c>
      <c r="J109" s="3">
        <v>11</v>
      </c>
      <c r="K109" s="3">
        <v>15</v>
      </c>
      <c r="L109" s="3">
        <v>35</v>
      </c>
      <c r="M109" s="3">
        <v>2</v>
      </c>
      <c r="O109">
        <f t="shared" si="1"/>
        <v>278</v>
      </c>
    </row>
    <row r="110" spans="1:15" x14ac:dyDescent="0.25">
      <c r="A110" s="4" t="s">
        <v>101</v>
      </c>
      <c r="B110">
        <v>12</v>
      </c>
      <c r="C110">
        <v>41</v>
      </c>
      <c r="D110">
        <v>39</v>
      </c>
      <c r="E110">
        <v>34</v>
      </c>
      <c r="F110" s="2">
        <v>23</v>
      </c>
      <c r="G110" s="3">
        <v>33</v>
      </c>
      <c r="H110" s="3">
        <v>32</v>
      </c>
      <c r="I110" s="3">
        <v>4</v>
      </c>
      <c r="J110" s="3">
        <v>4</v>
      </c>
      <c r="K110" s="3">
        <v>47</v>
      </c>
      <c r="L110" s="3">
        <v>7</v>
      </c>
      <c r="M110" s="3"/>
      <c r="O110">
        <f t="shared" si="1"/>
        <v>276</v>
      </c>
    </row>
    <row r="111" spans="1:15" x14ac:dyDescent="0.25">
      <c r="A111" s="4" t="s">
        <v>102</v>
      </c>
      <c r="F111" s="2"/>
      <c r="G111" s="3"/>
      <c r="H111" s="3"/>
      <c r="I111" s="3">
        <v>4</v>
      </c>
      <c r="J111" s="3">
        <v>2</v>
      </c>
      <c r="K111" s="3">
        <v>4</v>
      </c>
      <c r="L111" s="3">
        <v>1</v>
      </c>
      <c r="M111" s="3">
        <v>1</v>
      </c>
      <c r="O111">
        <f t="shared" si="1"/>
        <v>12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>
        <v>1</v>
      </c>
      <c r="L112" s="3"/>
      <c r="M112" s="3"/>
      <c r="O112">
        <f t="shared" si="1"/>
        <v>1</v>
      </c>
    </row>
    <row r="113" spans="1:15" x14ac:dyDescent="0.25">
      <c r="A113" s="4" t="s">
        <v>104</v>
      </c>
      <c r="B113">
        <v>3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3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>
        <v>1</v>
      </c>
      <c r="M114" s="3">
        <v>2</v>
      </c>
      <c r="O114">
        <f t="shared" si="1"/>
        <v>3</v>
      </c>
    </row>
    <row r="115" spans="1:15" x14ac:dyDescent="0.25">
      <c r="A115" s="4" t="s">
        <v>106</v>
      </c>
      <c r="B115">
        <v>27</v>
      </c>
      <c r="D115">
        <v>25</v>
      </c>
      <c r="F115" s="2"/>
      <c r="G115" s="3">
        <v>20</v>
      </c>
      <c r="H115" s="3"/>
      <c r="I115" s="3">
        <v>22</v>
      </c>
      <c r="J115" s="3"/>
      <c r="K115" s="3">
        <v>26</v>
      </c>
      <c r="L115" s="3"/>
      <c r="M115" s="3"/>
      <c r="O115">
        <f t="shared" si="1"/>
        <v>120</v>
      </c>
    </row>
    <row r="116" spans="1:15" x14ac:dyDescent="0.25">
      <c r="A116" s="4" t="s">
        <v>107</v>
      </c>
      <c r="D116">
        <v>10</v>
      </c>
      <c r="E116">
        <v>2</v>
      </c>
      <c r="F116" s="2"/>
      <c r="G116" s="3">
        <v>28</v>
      </c>
      <c r="H116" s="3">
        <v>26</v>
      </c>
      <c r="I116" s="3"/>
      <c r="J116" s="3">
        <v>20</v>
      </c>
      <c r="K116" s="3">
        <v>157</v>
      </c>
      <c r="L116" s="3">
        <v>47</v>
      </c>
      <c r="M116" s="3">
        <v>123</v>
      </c>
      <c r="O116">
        <f t="shared" si="1"/>
        <v>413</v>
      </c>
    </row>
    <row r="117" spans="1:15" x14ac:dyDescent="0.25">
      <c r="A117" s="4" t="s">
        <v>108</v>
      </c>
      <c r="B117">
        <v>14</v>
      </c>
      <c r="C117">
        <v>38</v>
      </c>
      <c r="D117">
        <v>25</v>
      </c>
      <c r="E117">
        <v>25</v>
      </c>
      <c r="F117" s="2">
        <v>1</v>
      </c>
      <c r="G117" s="3">
        <v>21</v>
      </c>
      <c r="H117" s="3">
        <v>7</v>
      </c>
      <c r="I117" s="3">
        <v>5</v>
      </c>
      <c r="J117" s="3"/>
      <c r="K117" s="3"/>
      <c r="L117" s="3"/>
      <c r="M117" s="3"/>
      <c r="O117">
        <f t="shared" si="1"/>
        <v>136</v>
      </c>
    </row>
    <row r="118" spans="1:15" x14ac:dyDescent="0.25">
      <c r="A118" s="4" t="s">
        <v>109</v>
      </c>
      <c r="B118">
        <v>35</v>
      </c>
      <c r="C118">
        <v>14</v>
      </c>
      <c r="D118">
        <v>16</v>
      </c>
      <c r="E118">
        <v>10</v>
      </c>
      <c r="F118" s="2">
        <v>16</v>
      </c>
      <c r="G118" s="3">
        <v>15</v>
      </c>
      <c r="H118" s="3">
        <v>11</v>
      </c>
      <c r="I118" s="3">
        <v>26</v>
      </c>
      <c r="J118" s="3">
        <v>6</v>
      </c>
      <c r="K118" s="3">
        <v>4</v>
      </c>
      <c r="L118" s="3">
        <v>4</v>
      </c>
      <c r="M118" s="3">
        <v>10</v>
      </c>
      <c r="O118">
        <f t="shared" si="1"/>
        <v>167</v>
      </c>
    </row>
    <row r="119" spans="1:15" x14ac:dyDescent="0.25">
      <c r="A119" s="4" t="s">
        <v>110</v>
      </c>
      <c r="D119">
        <v>4</v>
      </c>
      <c r="F119" s="2"/>
      <c r="G119" s="3"/>
      <c r="H119" s="3"/>
      <c r="I119" s="3"/>
      <c r="J119" s="3"/>
      <c r="K119" s="3"/>
      <c r="L119" s="3">
        <v>2</v>
      </c>
      <c r="M119" s="3"/>
      <c r="O119">
        <f t="shared" si="1"/>
        <v>6</v>
      </c>
    </row>
    <row r="120" spans="1:15" x14ac:dyDescent="0.25">
      <c r="A120" s="4" t="s">
        <v>111</v>
      </c>
      <c r="F120" s="2">
        <v>13</v>
      </c>
      <c r="G120" s="3">
        <v>3</v>
      </c>
      <c r="H120" s="3"/>
      <c r="I120" s="3"/>
      <c r="J120" s="3"/>
      <c r="K120" s="3">
        <v>4</v>
      </c>
      <c r="L120" s="3"/>
      <c r="M120" s="3"/>
      <c r="O120">
        <f t="shared" si="1"/>
        <v>20</v>
      </c>
    </row>
    <row r="121" spans="1:15" x14ac:dyDescent="0.25">
      <c r="A121" s="4" t="s">
        <v>541</v>
      </c>
      <c r="B121">
        <v>7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7</v>
      </c>
    </row>
    <row r="122" spans="1:15" x14ac:dyDescent="0.25">
      <c r="A122" s="4" t="s">
        <v>542</v>
      </c>
      <c r="C122">
        <v>5</v>
      </c>
      <c r="D122">
        <v>3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8</v>
      </c>
    </row>
    <row r="123" spans="1:15" x14ac:dyDescent="0.25">
      <c r="A123" s="4" t="s">
        <v>112</v>
      </c>
      <c r="D123">
        <v>5</v>
      </c>
      <c r="F123" s="2"/>
      <c r="G123" s="3"/>
      <c r="H123" s="3">
        <v>5</v>
      </c>
      <c r="I123" s="3"/>
      <c r="J123" s="3">
        <v>30</v>
      </c>
      <c r="K123" s="3">
        <v>30</v>
      </c>
      <c r="L123" s="3">
        <v>2</v>
      </c>
      <c r="M123" s="3">
        <v>1</v>
      </c>
      <c r="O123">
        <f t="shared" si="1"/>
        <v>73</v>
      </c>
    </row>
    <row r="124" spans="1:15" x14ac:dyDescent="0.25">
      <c r="A124" s="4" t="s">
        <v>113</v>
      </c>
      <c r="C124">
        <v>1</v>
      </c>
      <c r="D124">
        <v>7</v>
      </c>
      <c r="E124">
        <v>2</v>
      </c>
      <c r="F124" s="2">
        <v>4</v>
      </c>
      <c r="G124" s="3"/>
      <c r="H124" s="3"/>
      <c r="I124" s="3"/>
      <c r="J124" s="3">
        <v>7</v>
      </c>
      <c r="K124" s="3">
        <v>7</v>
      </c>
      <c r="L124" s="3">
        <v>3</v>
      </c>
      <c r="M124" s="3">
        <v>4</v>
      </c>
      <c r="O124">
        <f t="shared" si="1"/>
        <v>35</v>
      </c>
    </row>
    <row r="125" spans="1:15" x14ac:dyDescent="0.25">
      <c r="A125" s="4" t="s">
        <v>114</v>
      </c>
      <c r="D125">
        <v>1</v>
      </c>
      <c r="E125">
        <v>4</v>
      </c>
      <c r="F125" s="2"/>
      <c r="G125" s="3">
        <v>5</v>
      </c>
      <c r="H125" s="3"/>
      <c r="I125" s="3"/>
      <c r="J125" s="3"/>
      <c r="K125" s="3"/>
      <c r="L125" s="3"/>
      <c r="M125" s="3">
        <v>58</v>
      </c>
      <c r="O125">
        <f t="shared" si="1"/>
        <v>68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D127">
        <v>3</v>
      </c>
      <c r="E127">
        <v>5</v>
      </c>
      <c r="F127" s="2">
        <v>3</v>
      </c>
      <c r="G127" s="3">
        <v>1</v>
      </c>
      <c r="H127" s="3">
        <v>1</v>
      </c>
      <c r="I127" s="3">
        <v>3</v>
      </c>
      <c r="J127" s="3">
        <v>6</v>
      </c>
      <c r="K127" s="3">
        <v>10</v>
      </c>
      <c r="L127" s="3">
        <v>13</v>
      </c>
      <c r="M127" s="3"/>
      <c r="O127">
        <f t="shared" si="1"/>
        <v>45</v>
      </c>
    </row>
    <row r="128" spans="1:15" x14ac:dyDescent="0.25">
      <c r="A128" s="4" t="s">
        <v>117</v>
      </c>
      <c r="F128" s="2"/>
      <c r="G128" s="3"/>
      <c r="H128" s="3">
        <v>3</v>
      </c>
      <c r="I128" s="3"/>
      <c r="J128" s="3">
        <v>2</v>
      </c>
      <c r="K128" s="3">
        <v>5</v>
      </c>
      <c r="L128" s="3">
        <v>6</v>
      </c>
      <c r="M128" s="3"/>
      <c r="O128">
        <f t="shared" si="1"/>
        <v>16</v>
      </c>
    </row>
    <row r="129" spans="1:15" x14ac:dyDescent="0.25">
      <c r="A129" s="4" t="s">
        <v>118</v>
      </c>
      <c r="B129">
        <v>18</v>
      </c>
      <c r="C129">
        <v>23</v>
      </c>
      <c r="D129">
        <v>20</v>
      </c>
      <c r="E129">
        <v>17</v>
      </c>
      <c r="F129" s="2">
        <v>14</v>
      </c>
      <c r="G129" s="3"/>
      <c r="H129" s="3">
        <v>1</v>
      </c>
      <c r="I129" s="3">
        <v>1</v>
      </c>
      <c r="J129" s="3">
        <v>3</v>
      </c>
      <c r="K129" s="3">
        <v>32</v>
      </c>
      <c r="L129" s="3"/>
      <c r="M129" s="3"/>
      <c r="O129">
        <f t="shared" si="1"/>
        <v>129</v>
      </c>
    </row>
    <row r="130" spans="1:15" x14ac:dyDescent="0.25">
      <c r="A130" s="4" t="s">
        <v>119</v>
      </c>
      <c r="E130">
        <v>10</v>
      </c>
      <c r="F130" s="2">
        <v>10</v>
      </c>
      <c r="G130" s="3">
        <v>23</v>
      </c>
      <c r="H130" s="3">
        <v>38</v>
      </c>
      <c r="I130" s="3">
        <v>22</v>
      </c>
      <c r="J130" s="3">
        <v>15</v>
      </c>
      <c r="K130" s="3"/>
      <c r="L130" s="3"/>
      <c r="M130" s="3"/>
      <c r="O130">
        <f t="shared" si="1"/>
        <v>118</v>
      </c>
    </row>
    <row r="131" spans="1:15" x14ac:dyDescent="0.25">
      <c r="A131" s="4" t="s">
        <v>120</v>
      </c>
      <c r="C131">
        <v>5</v>
      </c>
      <c r="F131" s="2"/>
      <c r="G131" s="3"/>
      <c r="H131" s="3"/>
      <c r="I131" s="3"/>
      <c r="J131" s="3"/>
      <c r="K131" s="3">
        <v>12</v>
      </c>
      <c r="L131" s="3"/>
      <c r="M131" s="3"/>
      <c r="O131">
        <f t="shared" ref="O131:O194" si="2">SUM(B131:N131)</f>
        <v>17</v>
      </c>
    </row>
    <row r="132" spans="1:15" x14ac:dyDescent="0.25">
      <c r="A132" s="4" t="s">
        <v>121</v>
      </c>
      <c r="B132">
        <v>7</v>
      </c>
      <c r="D132">
        <v>17</v>
      </c>
      <c r="E132">
        <v>44</v>
      </c>
      <c r="F132" s="2">
        <v>1</v>
      </c>
      <c r="G132" s="3">
        <v>2</v>
      </c>
      <c r="H132" s="3"/>
      <c r="I132" s="3">
        <v>5</v>
      </c>
      <c r="J132" s="3"/>
      <c r="K132" s="3">
        <v>34</v>
      </c>
      <c r="L132" s="3">
        <v>55</v>
      </c>
      <c r="M132" s="3"/>
      <c r="O132">
        <f t="shared" si="2"/>
        <v>165</v>
      </c>
    </row>
    <row r="133" spans="1:15" x14ac:dyDescent="0.25">
      <c r="A133" s="4" t="s">
        <v>543</v>
      </c>
      <c r="B133">
        <v>5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5</v>
      </c>
    </row>
    <row r="134" spans="1:15" x14ac:dyDescent="0.25">
      <c r="A134" s="4" t="s">
        <v>122</v>
      </c>
      <c r="C134">
        <v>1</v>
      </c>
      <c r="D134">
        <v>15</v>
      </c>
      <c r="F134" s="2"/>
      <c r="G134" s="3"/>
      <c r="H134" s="3"/>
      <c r="I134" s="3">
        <v>16</v>
      </c>
      <c r="J134" s="3">
        <v>4</v>
      </c>
      <c r="K134" s="3">
        <v>1</v>
      </c>
      <c r="L134" s="3">
        <v>4</v>
      </c>
      <c r="M134" s="3">
        <v>5</v>
      </c>
      <c r="O134">
        <f t="shared" si="2"/>
        <v>46</v>
      </c>
    </row>
    <row r="135" spans="1:15" x14ac:dyDescent="0.25">
      <c r="A135" s="4" t="s">
        <v>123</v>
      </c>
      <c r="B135">
        <v>2</v>
      </c>
      <c r="C135">
        <v>1</v>
      </c>
      <c r="F135" s="2"/>
      <c r="G135" s="3"/>
      <c r="H135" s="3">
        <v>18</v>
      </c>
      <c r="I135" s="3"/>
      <c r="J135" s="3">
        <v>1</v>
      </c>
      <c r="K135" s="3"/>
      <c r="L135" s="3"/>
      <c r="M135" s="3"/>
      <c r="O135">
        <f t="shared" si="2"/>
        <v>22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B137">
        <v>5</v>
      </c>
      <c r="C137">
        <v>6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11</v>
      </c>
    </row>
    <row r="138" spans="1:15" x14ac:dyDescent="0.25">
      <c r="A138" s="4" t="s">
        <v>126</v>
      </c>
      <c r="B138">
        <v>1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1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B140">
        <v>12</v>
      </c>
      <c r="C140">
        <v>4</v>
      </c>
      <c r="D140">
        <v>18</v>
      </c>
      <c r="E140">
        <v>5</v>
      </c>
      <c r="F140" s="2">
        <v>1</v>
      </c>
      <c r="G140" s="3">
        <v>4</v>
      </c>
      <c r="H140" s="3">
        <v>18</v>
      </c>
      <c r="I140" s="3">
        <v>35</v>
      </c>
      <c r="J140" s="3">
        <v>15</v>
      </c>
      <c r="K140" s="3">
        <v>25</v>
      </c>
      <c r="L140" s="3">
        <v>8</v>
      </c>
      <c r="M140" s="3">
        <v>12</v>
      </c>
      <c r="O140">
        <f t="shared" si="2"/>
        <v>157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>
        <v>2</v>
      </c>
      <c r="L142" s="3"/>
      <c r="M142" s="3"/>
      <c r="O142">
        <f t="shared" si="2"/>
        <v>2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B144">
        <v>2</v>
      </c>
      <c r="D144">
        <v>3</v>
      </c>
      <c r="E144">
        <v>1</v>
      </c>
      <c r="F144" s="2"/>
      <c r="G144" s="3"/>
      <c r="H144" s="3"/>
      <c r="I144" s="3">
        <v>2</v>
      </c>
      <c r="J144" s="3"/>
      <c r="K144" s="3">
        <v>2</v>
      </c>
      <c r="L144" s="3">
        <v>12</v>
      </c>
      <c r="M144" s="3">
        <v>5</v>
      </c>
      <c r="O144">
        <f t="shared" si="2"/>
        <v>27</v>
      </c>
    </row>
    <row r="145" spans="1:15" x14ac:dyDescent="0.25">
      <c r="A145" s="4" t="s">
        <v>133</v>
      </c>
      <c r="D145">
        <v>33</v>
      </c>
      <c r="E145">
        <v>27</v>
      </c>
      <c r="F145" s="2">
        <v>15</v>
      </c>
      <c r="G145" s="3"/>
      <c r="H145" s="3"/>
      <c r="I145" s="3"/>
      <c r="J145" s="3"/>
      <c r="K145" s="3"/>
      <c r="L145" s="3"/>
      <c r="M145" s="3"/>
      <c r="O145">
        <f t="shared" si="2"/>
        <v>75</v>
      </c>
    </row>
    <row r="146" spans="1:15" x14ac:dyDescent="0.25">
      <c r="A146" s="4" t="s">
        <v>134</v>
      </c>
      <c r="F146" s="2"/>
      <c r="G146" s="3">
        <v>36</v>
      </c>
      <c r="H146" s="3">
        <v>7</v>
      </c>
      <c r="I146" s="3">
        <v>12</v>
      </c>
      <c r="J146" s="3">
        <v>6</v>
      </c>
      <c r="K146" s="3">
        <v>10</v>
      </c>
      <c r="L146" s="3"/>
      <c r="M146" s="3"/>
      <c r="O146">
        <f t="shared" si="2"/>
        <v>71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B148">
        <v>41</v>
      </c>
      <c r="C148">
        <v>49</v>
      </c>
      <c r="D148">
        <v>80</v>
      </c>
      <c r="E148">
        <v>31</v>
      </c>
      <c r="F148" s="2">
        <v>49</v>
      </c>
      <c r="G148" s="3">
        <v>52</v>
      </c>
      <c r="H148" s="3">
        <v>42</v>
      </c>
      <c r="I148" s="3">
        <v>38</v>
      </c>
      <c r="J148" s="3">
        <v>42</v>
      </c>
      <c r="K148" s="3">
        <v>39</v>
      </c>
      <c r="L148" s="3">
        <v>35</v>
      </c>
      <c r="M148" s="3">
        <v>29</v>
      </c>
      <c r="O148">
        <f t="shared" si="2"/>
        <v>527</v>
      </c>
    </row>
    <row r="149" spans="1:15" x14ac:dyDescent="0.25">
      <c r="A149" s="4" t="s">
        <v>137</v>
      </c>
      <c r="B149">
        <v>6</v>
      </c>
      <c r="C149">
        <v>5</v>
      </c>
      <c r="D149">
        <v>6</v>
      </c>
      <c r="E149">
        <v>7</v>
      </c>
      <c r="F149" s="2">
        <v>9</v>
      </c>
      <c r="G149" s="3"/>
      <c r="H149" s="3">
        <v>1</v>
      </c>
      <c r="I149" s="3"/>
      <c r="J149" s="3">
        <v>7</v>
      </c>
      <c r="K149" s="3">
        <v>14</v>
      </c>
      <c r="L149" s="3">
        <v>30</v>
      </c>
      <c r="M149" s="3">
        <v>31</v>
      </c>
      <c r="O149">
        <f t="shared" si="2"/>
        <v>116</v>
      </c>
    </row>
    <row r="150" spans="1:15" x14ac:dyDescent="0.25">
      <c r="A150" s="4" t="s">
        <v>138</v>
      </c>
      <c r="B150">
        <v>2</v>
      </c>
      <c r="C150">
        <v>1</v>
      </c>
      <c r="F150" s="2"/>
      <c r="G150" s="3"/>
      <c r="H150" s="3"/>
      <c r="I150" s="3"/>
      <c r="J150" s="3"/>
      <c r="K150" s="3"/>
      <c r="L150" s="3">
        <v>10</v>
      </c>
      <c r="M150" s="3"/>
      <c r="O150">
        <f t="shared" si="2"/>
        <v>13</v>
      </c>
    </row>
    <row r="151" spans="1:15" x14ac:dyDescent="0.25">
      <c r="A151" s="4" t="s">
        <v>139</v>
      </c>
      <c r="C151">
        <v>11</v>
      </c>
      <c r="D151">
        <v>1</v>
      </c>
      <c r="E151">
        <v>1</v>
      </c>
      <c r="F151" s="2">
        <v>6</v>
      </c>
      <c r="G151" s="3"/>
      <c r="H151" s="3"/>
      <c r="I151" s="3"/>
      <c r="J151" s="3"/>
      <c r="K151" s="3"/>
      <c r="L151" s="3"/>
      <c r="M151" s="3"/>
      <c r="O151">
        <f t="shared" si="2"/>
        <v>19</v>
      </c>
    </row>
    <row r="152" spans="1:15" x14ac:dyDescent="0.25">
      <c r="A152" s="4" t="s">
        <v>140</v>
      </c>
      <c r="B152">
        <v>10</v>
      </c>
      <c r="C152">
        <v>2</v>
      </c>
      <c r="D152">
        <v>4</v>
      </c>
      <c r="E152">
        <v>1</v>
      </c>
      <c r="F152" s="2">
        <v>5</v>
      </c>
      <c r="G152" s="3">
        <v>43</v>
      </c>
      <c r="H152" s="3">
        <v>11</v>
      </c>
      <c r="I152" s="3">
        <v>2</v>
      </c>
      <c r="J152" s="3">
        <v>1</v>
      </c>
      <c r="K152" s="3"/>
      <c r="L152" s="3">
        <v>1</v>
      </c>
      <c r="M152" s="3">
        <v>1</v>
      </c>
      <c r="O152">
        <f t="shared" si="2"/>
        <v>81</v>
      </c>
    </row>
    <row r="153" spans="1:15" x14ac:dyDescent="0.25">
      <c r="A153" s="4" t="s">
        <v>141</v>
      </c>
      <c r="B153">
        <v>221</v>
      </c>
      <c r="C153">
        <v>285</v>
      </c>
      <c r="D153">
        <v>287</v>
      </c>
      <c r="E153">
        <v>224</v>
      </c>
      <c r="F153" s="2">
        <v>185</v>
      </c>
      <c r="G153" s="3">
        <v>193</v>
      </c>
      <c r="H153" s="3">
        <v>353</v>
      </c>
      <c r="I153" s="3">
        <v>331</v>
      </c>
      <c r="J153" s="3">
        <v>184</v>
      </c>
      <c r="K153" s="3">
        <v>236</v>
      </c>
      <c r="L153" s="3">
        <v>267</v>
      </c>
      <c r="M153" s="3">
        <v>203</v>
      </c>
      <c r="O153">
        <f t="shared" si="2"/>
        <v>2969</v>
      </c>
    </row>
    <row r="154" spans="1:15" x14ac:dyDescent="0.25">
      <c r="A154" s="4" t="s">
        <v>142</v>
      </c>
      <c r="B154">
        <v>170</v>
      </c>
      <c r="C154">
        <v>170</v>
      </c>
      <c r="D154">
        <v>123</v>
      </c>
      <c r="E154">
        <v>117</v>
      </c>
      <c r="F154" s="2">
        <v>127</v>
      </c>
      <c r="G154" s="3">
        <v>347</v>
      </c>
      <c r="H154" s="3">
        <v>287</v>
      </c>
      <c r="I154" s="3">
        <v>231</v>
      </c>
      <c r="J154" s="3">
        <v>157</v>
      </c>
      <c r="K154" s="3">
        <v>93</v>
      </c>
      <c r="L154" s="3">
        <v>97</v>
      </c>
      <c r="M154" s="3">
        <v>66</v>
      </c>
      <c r="O154">
        <f t="shared" si="2"/>
        <v>1985</v>
      </c>
    </row>
    <row r="155" spans="1:15" x14ac:dyDescent="0.25">
      <c r="A155" s="4" t="s">
        <v>143</v>
      </c>
      <c r="F155" s="2"/>
      <c r="G155" s="3"/>
      <c r="H155" s="3"/>
      <c r="I155" s="3">
        <v>1</v>
      </c>
      <c r="J155" s="3"/>
      <c r="K155" s="3"/>
      <c r="L155" s="3"/>
      <c r="M155" s="3"/>
      <c r="O155">
        <f t="shared" si="2"/>
        <v>1</v>
      </c>
    </row>
    <row r="156" spans="1:15" x14ac:dyDescent="0.25">
      <c r="A156" s="4" t="s">
        <v>144</v>
      </c>
      <c r="C156">
        <v>2</v>
      </c>
      <c r="F156" s="2"/>
      <c r="G156" s="3">
        <v>2</v>
      </c>
      <c r="H156" s="3"/>
      <c r="I156" s="3"/>
      <c r="J156" s="3"/>
      <c r="K156" s="3"/>
      <c r="L156" s="3"/>
      <c r="M156" s="3"/>
      <c r="O156">
        <f t="shared" si="2"/>
        <v>4</v>
      </c>
    </row>
    <row r="157" spans="1:15" x14ac:dyDescent="0.25">
      <c r="A157" s="4" t="s">
        <v>145</v>
      </c>
      <c r="B157">
        <v>80</v>
      </c>
      <c r="C157">
        <v>81</v>
      </c>
      <c r="D157">
        <v>67</v>
      </c>
      <c r="E157">
        <v>72</v>
      </c>
      <c r="F157" s="2">
        <v>43</v>
      </c>
      <c r="G157" s="3">
        <v>46</v>
      </c>
      <c r="H157" s="3">
        <v>72</v>
      </c>
      <c r="I157" s="3">
        <v>37</v>
      </c>
      <c r="J157" s="3">
        <v>46</v>
      </c>
      <c r="K157" s="3">
        <v>43</v>
      </c>
      <c r="L157" s="3">
        <v>48</v>
      </c>
      <c r="M157" s="3">
        <v>16</v>
      </c>
      <c r="O157">
        <f t="shared" si="2"/>
        <v>651</v>
      </c>
    </row>
    <row r="158" spans="1:15" x14ac:dyDescent="0.25">
      <c r="A158" s="4" t="s">
        <v>146</v>
      </c>
      <c r="B158">
        <v>168</v>
      </c>
      <c r="C158">
        <v>35</v>
      </c>
      <c r="D158">
        <v>223</v>
      </c>
      <c r="E158">
        <v>132</v>
      </c>
      <c r="F158" s="2">
        <v>20</v>
      </c>
      <c r="G158" s="3">
        <v>47</v>
      </c>
      <c r="H158" s="3">
        <v>1</v>
      </c>
      <c r="I158" s="3"/>
      <c r="J158" s="3"/>
      <c r="K158" s="3"/>
      <c r="L158" s="3">
        <v>11</v>
      </c>
      <c r="M158" s="3">
        <v>2</v>
      </c>
      <c r="O158">
        <f t="shared" si="2"/>
        <v>639</v>
      </c>
    </row>
    <row r="159" spans="1:15" x14ac:dyDescent="0.25">
      <c r="A159" s="4" t="s">
        <v>147</v>
      </c>
      <c r="B159">
        <v>26</v>
      </c>
      <c r="C159">
        <v>29</v>
      </c>
      <c r="D159">
        <v>41</v>
      </c>
      <c r="E159">
        <v>38</v>
      </c>
      <c r="F159" s="2">
        <v>38</v>
      </c>
      <c r="G159" s="3">
        <v>39</v>
      </c>
      <c r="H159" s="3">
        <v>37</v>
      </c>
      <c r="I159" s="3">
        <v>39</v>
      </c>
      <c r="J159" s="3">
        <v>47</v>
      </c>
      <c r="K159" s="3">
        <v>46</v>
      </c>
      <c r="L159" s="3">
        <v>34</v>
      </c>
      <c r="M159" s="3">
        <v>43</v>
      </c>
      <c r="O159">
        <f t="shared" si="2"/>
        <v>457</v>
      </c>
    </row>
    <row r="160" spans="1:15" x14ac:dyDescent="0.25">
      <c r="A160" s="4" t="s">
        <v>148</v>
      </c>
      <c r="B160">
        <v>6</v>
      </c>
      <c r="C160">
        <v>54</v>
      </c>
      <c r="D160">
        <v>37</v>
      </c>
      <c r="E160">
        <v>7</v>
      </c>
      <c r="F160" s="2">
        <v>9</v>
      </c>
      <c r="G160" s="3">
        <v>7</v>
      </c>
      <c r="H160" s="3">
        <v>20</v>
      </c>
      <c r="I160" s="3">
        <v>12</v>
      </c>
      <c r="J160" s="3">
        <v>12</v>
      </c>
      <c r="K160" s="3">
        <v>32</v>
      </c>
      <c r="L160" s="3">
        <v>11</v>
      </c>
      <c r="M160" s="3">
        <v>20</v>
      </c>
      <c r="O160">
        <f t="shared" si="2"/>
        <v>227</v>
      </c>
    </row>
    <row r="161" spans="1:15" x14ac:dyDescent="0.25">
      <c r="A161" s="4" t="s">
        <v>149</v>
      </c>
      <c r="C161">
        <v>69</v>
      </c>
      <c r="E161">
        <v>3</v>
      </c>
      <c r="F161" s="2"/>
      <c r="G161" s="3"/>
      <c r="H161" s="3"/>
      <c r="I161" s="3">
        <v>6</v>
      </c>
      <c r="J161" s="3">
        <v>1</v>
      </c>
      <c r="K161" s="3"/>
      <c r="L161" s="3">
        <v>1</v>
      </c>
      <c r="M161" s="3">
        <v>2</v>
      </c>
      <c r="O161">
        <f t="shared" si="2"/>
        <v>82</v>
      </c>
    </row>
    <row r="162" spans="1:15" x14ac:dyDescent="0.25">
      <c r="A162" s="4" t="s">
        <v>150</v>
      </c>
      <c r="B162" s="1"/>
      <c r="C162" s="1"/>
      <c r="F162" s="2"/>
      <c r="G162" s="3">
        <v>1</v>
      </c>
      <c r="H162" s="3"/>
      <c r="I162" s="3"/>
      <c r="J162" s="3">
        <v>5</v>
      </c>
      <c r="K162" s="3"/>
      <c r="L162" s="3"/>
      <c r="M162" s="3"/>
      <c r="O162">
        <f t="shared" si="2"/>
        <v>6</v>
      </c>
    </row>
    <row r="163" spans="1:15" x14ac:dyDescent="0.25">
      <c r="A163" s="4" t="s">
        <v>151</v>
      </c>
      <c r="B163">
        <v>7</v>
      </c>
      <c r="D163">
        <v>98</v>
      </c>
      <c r="E163">
        <v>3</v>
      </c>
      <c r="F163" s="2">
        <v>13</v>
      </c>
      <c r="G163" s="3">
        <v>12</v>
      </c>
      <c r="H163" s="3"/>
      <c r="I163" s="3"/>
      <c r="J163" s="3"/>
      <c r="K163" s="3"/>
      <c r="L163" s="3">
        <v>10</v>
      </c>
      <c r="M163" s="3">
        <v>3</v>
      </c>
      <c r="O163">
        <f t="shared" si="2"/>
        <v>146</v>
      </c>
    </row>
    <row r="164" spans="1:15" x14ac:dyDescent="0.25">
      <c r="A164" s="4" t="s">
        <v>152</v>
      </c>
      <c r="B164">
        <v>2</v>
      </c>
      <c r="F164" s="2">
        <v>1</v>
      </c>
      <c r="G164" s="3">
        <v>1</v>
      </c>
      <c r="H164" s="3"/>
      <c r="I164" s="3"/>
      <c r="J164" s="3"/>
      <c r="K164" s="3"/>
      <c r="L164" s="3"/>
      <c r="M164" s="3"/>
      <c r="O164">
        <f t="shared" si="2"/>
        <v>4</v>
      </c>
    </row>
    <row r="165" spans="1:15" x14ac:dyDescent="0.25">
      <c r="A165" s="4" t="s">
        <v>153</v>
      </c>
      <c r="B165">
        <v>26</v>
      </c>
      <c r="C165">
        <v>32</v>
      </c>
      <c r="D165">
        <v>10</v>
      </c>
      <c r="E165">
        <v>22</v>
      </c>
      <c r="F165" s="2"/>
      <c r="G165" s="3">
        <v>3</v>
      </c>
      <c r="H165" s="3">
        <v>4</v>
      </c>
      <c r="I165" s="3"/>
      <c r="J165" s="3"/>
      <c r="K165" s="3"/>
      <c r="L165" s="3">
        <v>2</v>
      </c>
      <c r="M165" s="3">
        <v>1</v>
      </c>
      <c r="O165">
        <f t="shared" si="2"/>
        <v>100</v>
      </c>
    </row>
    <row r="166" spans="1:15" x14ac:dyDescent="0.25">
      <c r="A166" s="4" t="s">
        <v>154</v>
      </c>
      <c r="C166">
        <v>1</v>
      </c>
      <c r="D166">
        <v>5</v>
      </c>
      <c r="F166" s="2"/>
      <c r="G166" s="3">
        <v>3</v>
      </c>
      <c r="H166" s="3">
        <v>2</v>
      </c>
      <c r="I166" s="3"/>
      <c r="J166" s="3">
        <v>1</v>
      </c>
      <c r="K166" s="3"/>
      <c r="L166" s="3"/>
      <c r="M166" s="3">
        <v>4</v>
      </c>
      <c r="O166">
        <f t="shared" si="2"/>
        <v>16</v>
      </c>
    </row>
    <row r="167" spans="1:15" x14ac:dyDescent="0.25">
      <c r="A167" s="4" t="s">
        <v>155</v>
      </c>
      <c r="F167" s="2"/>
      <c r="G167" s="3"/>
      <c r="H167" s="3">
        <v>2</v>
      </c>
      <c r="I167" s="3"/>
      <c r="J167" s="3"/>
      <c r="K167" s="3"/>
      <c r="L167" s="3"/>
      <c r="M167" s="3"/>
      <c r="O167">
        <f t="shared" si="2"/>
        <v>2</v>
      </c>
    </row>
    <row r="168" spans="1:15" x14ac:dyDescent="0.25">
      <c r="A168" s="4" t="s">
        <v>156</v>
      </c>
      <c r="C168">
        <v>6</v>
      </c>
      <c r="D168">
        <v>8</v>
      </c>
      <c r="E168">
        <v>5</v>
      </c>
      <c r="F168" s="2"/>
      <c r="G168" s="3"/>
      <c r="H168" s="3"/>
      <c r="I168" s="3"/>
      <c r="J168" s="3"/>
      <c r="K168" s="3"/>
      <c r="L168" s="3"/>
      <c r="M168" s="3"/>
      <c r="O168">
        <f t="shared" si="2"/>
        <v>19</v>
      </c>
    </row>
    <row r="169" spans="1:15" x14ac:dyDescent="0.25">
      <c r="A169" s="4" t="s">
        <v>157</v>
      </c>
      <c r="B169">
        <v>33</v>
      </c>
      <c r="C169">
        <v>54</v>
      </c>
      <c r="D169">
        <v>61</v>
      </c>
      <c r="E169">
        <v>39</v>
      </c>
      <c r="F169" s="2">
        <v>43</v>
      </c>
      <c r="G169" s="3">
        <v>64</v>
      </c>
      <c r="H169" s="3">
        <v>40</v>
      </c>
      <c r="I169" s="3">
        <v>29</v>
      </c>
      <c r="J169" s="3">
        <v>10</v>
      </c>
      <c r="K169" s="3">
        <v>15</v>
      </c>
      <c r="L169" s="3">
        <v>5</v>
      </c>
      <c r="M169" s="3">
        <v>4</v>
      </c>
      <c r="O169">
        <f t="shared" si="2"/>
        <v>397</v>
      </c>
    </row>
    <row r="170" spans="1:15" x14ac:dyDescent="0.25">
      <c r="A170" s="4" t="s">
        <v>158</v>
      </c>
      <c r="B170">
        <v>5</v>
      </c>
      <c r="D170">
        <v>15</v>
      </c>
      <c r="E170">
        <v>6</v>
      </c>
      <c r="F170" s="2"/>
      <c r="G170" s="3"/>
      <c r="H170" s="3"/>
      <c r="I170" s="3">
        <v>1</v>
      </c>
      <c r="J170" s="3">
        <v>12</v>
      </c>
      <c r="K170" s="3">
        <v>11</v>
      </c>
      <c r="L170" s="3"/>
      <c r="M170" s="3">
        <v>3</v>
      </c>
      <c r="O170">
        <f t="shared" si="2"/>
        <v>53</v>
      </c>
    </row>
    <row r="171" spans="1:15" x14ac:dyDescent="0.25">
      <c r="A171" s="4" t="s">
        <v>159</v>
      </c>
      <c r="B171" s="1">
        <v>1</v>
      </c>
      <c r="C171" s="1">
        <v>5</v>
      </c>
      <c r="D171">
        <v>10</v>
      </c>
      <c r="E171">
        <v>7</v>
      </c>
      <c r="F171" s="2">
        <v>4</v>
      </c>
      <c r="G171" s="3">
        <v>20</v>
      </c>
      <c r="H171" s="3">
        <v>24</v>
      </c>
      <c r="I171" s="3">
        <v>19</v>
      </c>
      <c r="J171" s="3"/>
      <c r="K171" s="3"/>
      <c r="L171" s="3"/>
      <c r="M171" s="3"/>
      <c r="O171">
        <f t="shared" si="2"/>
        <v>90</v>
      </c>
    </row>
    <row r="172" spans="1:15" x14ac:dyDescent="0.25">
      <c r="A172" s="4" t="s">
        <v>160</v>
      </c>
      <c r="B172">
        <v>21</v>
      </c>
      <c r="C172">
        <v>21</v>
      </c>
      <c r="D172">
        <v>21</v>
      </c>
      <c r="E172">
        <v>16</v>
      </c>
      <c r="F172" s="2">
        <v>17</v>
      </c>
      <c r="G172" s="3">
        <v>15</v>
      </c>
      <c r="H172" s="3">
        <v>20</v>
      </c>
      <c r="I172" s="3">
        <v>21</v>
      </c>
      <c r="J172" s="3">
        <v>17</v>
      </c>
      <c r="K172" s="3">
        <v>20</v>
      </c>
      <c r="L172" s="3">
        <v>17</v>
      </c>
      <c r="M172" s="3">
        <v>22</v>
      </c>
      <c r="O172">
        <f t="shared" si="2"/>
        <v>228</v>
      </c>
    </row>
    <row r="173" spans="1:15" x14ac:dyDescent="0.25">
      <c r="A173" s="4" t="s">
        <v>161</v>
      </c>
      <c r="B173">
        <v>13</v>
      </c>
      <c r="D173">
        <v>1</v>
      </c>
      <c r="F173" s="2"/>
      <c r="G173" s="3"/>
      <c r="H173" s="3">
        <v>5</v>
      </c>
      <c r="I173" s="3">
        <v>8</v>
      </c>
      <c r="J173" s="3">
        <v>15</v>
      </c>
      <c r="K173" s="3">
        <v>2</v>
      </c>
      <c r="L173" s="3">
        <v>3</v>
      </c>
      <c r="M173" s="3">
        <v>2</v>
      </c>
      <c r="O173">
        <f t="shared" si="2"/>
        <v>49</v>
      </c>
    </row>
    <row r="174" spans="1:15" x14ac:dyDescent="0.25">
      <c r="A174" s="4" t="s">
        <v>162</v>
      </c>
      <c r="B174">
        <v>4</v>
      </c>
      <c r="D174">
        <v>2</v>
      </c>
      <c r="E174">
        <v>15</v>
      </c>
      <c r="F174" s="2">
        <v>2</v>
      </c>
      <c r="G174" s="3">
        <v>109</v>
      </c>
      <c r="H174" s="3">
        <v>104</v>
      </c>
      <c r="I174" s="3">
        <v>117</v>
      </c>
      <c r="J174" s="3">
        <v>85</v>
      </c>
      <c r="K174" s="3">
        <v>62</v>
      </c>
      <c r="L174" s="3">
        <v>120</v>
      </c>
      <c r="M174" s="3">
        <v>75</v>
      </c>
      <c r="O174">
        <f t="shared" si="2"/>
        <v>695</v>
      </c>
    </row>
    <row r="175" spans="1:15" x14ac:dyDescent="0.25">
      <c r="A175" s="4" t="s">
        <v>163</v>
      </c>
      <c r="B175">
        <v>13</v>
      </c>
      <c r="C175">
        <v>18</v>
      </c>
      <c r="D175">
        <v>25</v>
      </c>
      <c r="E175">
        <v>20</v>
      </c>
      <c r="F175" s="2">
        <v>14</v>
      </c>
      <c r="G175" s="3">
        <v>35</v>
      </c>
      <c r="H175" s="3">
        <v>23</v>
      </c>
      <c r="I175" s="3">
        <v>9</v>
      </c>
      <c r="J175" s="3">
        <v>14</v>
      </c>
      <c r="K175" s="3">
        <v>26</v>
      </c>
      <c r="L175" s="3">
        <v>21</v>
      </c>
      <c r="M175" s="3">
        <v>47</v>
      </c>
      <c r="O175">
        <f t="shared" si="2"/>
        <v>265</v>
      </c>
    </row>
    <row r="176" spans="1:15" x14ac:dyDescent="0.25">
      <c r="A176" s="4" t="s">
        <v>164</v>
      </c>
      <c r="B176">
        <v>16</v>
      </c>
      <c r="C176">
        <v>40</v>
      </c>
      <c r="D176">
        <v>44</v>
      </c>
      <c r="E176">
        <v>49</v>
      </c>
      <c r="F176" s="2">
        <v>38</v>
      </c>
      <c r="G176" s="3">
        <v>22</v>
      </c>
      <c r="H176" s="3">
        <v>9</v>
      </c>
      <c r="I176" s="3">
        <v>12</v>
      </c>
      <c r="J176" s="3">
        <v>3</v>
      </c>
      <c r="K176" s="3">
        <v>7</v>
      </c>
      <c r="L176" s="3">
        <v>38</v>
      </c>
      <c r="M176" s="3">
        <v>30</v>
      </c>
      <c r="O176">
        <f t="shared" si="2"/>
        <v>308</v>
      </c>
    </row>
    <row r="177" spans="1:15" x14ac:dyDescent="0.25">
      <c r="A177" s="4" t="s">
        <v>165</v>
      </c>
      <c r="B177">
        <v>14</v>
      </c>
      <c r="C177">
        <v>6</v>
      </c>
      <c r="D177">
        <v>6</v>
      </c>
      <c r="E177">
        <v>12</v>
      </c>
      <c r="F177" s="2">
        <v>73</v>
      </c>
      <c r="G177" s="3">
        <v>179</v>
      </c>
      <c r="H177" s="3">
        <v>214</v>
      </c>
      <c r="I177" s="3">
        <v>200</v>
      </c>
      <c r="J177" s="3">
        <v>163</v>
      </c>
      <c r="K177" s="3">
        <v>136</v>
      </c>
      <c r="L177" s="3">
        <v>143</v>
      </c>
      <c r="M177" s="3">
        <v>164</v>
      </c>
      <c r="O177">
        <f t="shared" si="2"/>
        <v>1310</v>
      </c>
    </row>
    <row r="178" spans="1:15" x14ac:dyDescent="0.25">
      <c r="A178" s="4" t="s">
        <v>166</v>
      </c>
      <c r="C178">
        <v>2</v>
      </c>
      <c r="F178" s="2"/>
      <c r="G178" s="3"/>
      <c r="H178" s="3"/>
      <c r="I178" s="3"/>
      <c r="J178" s="3"/>
      <c r="K178" s="3"/>
      <c r="L178" s="3"/>
      <c r="M178" s="3">
        <v>1</v>
      </c>
      <c r="O178">
        <f t="shared" si="2"/>
        <v>3</v>
      </c>
    </row>
    <row r="179" spans="1:15" x14ac:dyDescent="0.25">
      <c r="A179" s="4" t="s">
        <v>167</v>
      </c>
      <c r="F179" s="2"/>
      <c r="G179" s="3"/>
      <c r="H179" s="3">
        <v>2</v>
      </c>
      <c r="I179" s="3"/>
      <c r="J179" s="3"/>
      <c r="K179" s="3"/>
      <c r="L179" s="3"/>
      <c r="M179" s="3"/>
      <c r="O179">
        <f t="shared" si="2"/>
        <v>2</v>
      </c>
    </row>
    <row r="180" spans="1:15" x14ac:dyDescent="0.25">
      <c r="A180" s="4" t="s">
        <v>168</v>
      </c>
      <c r="C180">
        <v>1</v>
      </c>
      <c r="D180">
        <v>1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2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D183">
        <v>2</v>
      </c>
      <c r="E183">
        <v>21</v>
      </c>
      <c r="F183" s="2">
        <v>11</v>
      </c>
      <c r="G183" s="3">
        <v>5</v>
      </c>
      <c r="H183" s="3">
        <v>5</v>
      </c>
      <c r="I183" s="3">
        <v>5</v>
      </c>
      <c r="J183" s="3"/>
      <c r="K183" s="3">
        <v>3</v>
      </c>
      <c r="L183" s="3">
        <v>3</v>
      </c>
      <c r="M183" s="3"/>
      <c r="O183">
        <f t="shared" si="2"/>
        <v>55</v>
      </c>
    </row>
    <row r="184" spans="1:15" x14ac:dyDescent="0.25">
      <c r="A184" s="4" t="s">
        <v>172</v>
      </c>
      <c r="C184">
        <v>3</v>
      </c>
      <c r="D184">
        <v>3</v>
      </c>
      <c r="E184">
        <v>12</v>
      </c>
      <c r="F184" s="2"/>
      <c r="G184" s="3"/>
      <c r="H184" s="3">
        <v>1</v>
      </c>
      <c r="I184" s="3"/>
      <c r="J184" s="3"/>
      <c r="K184" s="3"/>
      <c r="L184" s="3">
        <v>4</v>
      </c>
      <c r="M184" s="3"/>
      <c r="O184">
        <f t="shared" si="2"/>
        <v>23</v>
      </c>
    </row>
    <row r="185" spans="1:15" x14ac:dyDescent="0.25">
      <c r="A185" s="4" t="s">
        <v>173</v>
      </c>
      <c r="E185">
        <v>5</v>
      </c>
      <c r="F185" s="2">
        <v>6</v>
      </c>
      <c r="G185" s="3">
        <v>7</v>
      </c>
      <c r="H185" s="3"/>
      <c r="I185" s="3"/>
      <c r="J185" s="3"/>
      <c r="K185" s="3">
        <v>7</v>
      </c>
      <c r="L185" s="3"/>
      <c r="M185" s="3"/>
      <c r="O185">
        <f t="shared" si="2"/>
        <v>25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>
        <v>2</v>
      </c>
      <c r="M186" s="3"/>
      <c r="O186">
        <f t="shared" si="2"/>
        <v>2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104</v>
      </c>
      <c r="C189">
        <v>66</v>
      </c>
      <c r="D189">
        <v>76</v>
      </c>
      <c r="E189">
        <v>55</v>
      </c>
      <c r="F189" s="2">
        <v>57</v>
      </c>
      <c r="G189" s="3">
        <v>106</v>
      </c>
      <c r="H189" s="3">
        <v>87</v>
      </c>
      <c r="I189" s="3">
        <v>123</v>
      </c>
      <c r="J189" s="3">
        <v>89</v>
      </c>
      <c r="K189" s="3">
        <v>71</v>
      </c>
      <c r="L189" s="3">
        <v>62</v>
      </c>
      <c r="M189" s="3">
        <v>93</v>
      </c>
      <c r="O189">
        <f t="shared" si="2"/>
        <v>989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C191">
        <v>3</v>
      </c>
      <c r="D191">
        <v>6</v>
      </c>
      <c r="F191" s="2">
        <v>1</v>
      </c>
      <c r="G191" s="3">
        <v>1</v>
      </c>
      <c r="H191" s="3">
        <v>1</v>
      </c>
      <c r="I191" s="3">
        <v>2</v>
      </c>
      <c r="J191" s="3"/>
      <c r="K191" s="3"/>
      <c r="L191" s="3"/>
      <c r="M191" s="3"/>
      <c r="O191">
        <f t="shared" si="2"/>
        <v>14</v>
      </c>
    </row>
    <row r="192" spans="1:15" x14ac:dyDescent="0.25">
      <c r="A192" s="4" t="s">
        <v>180</v>
      </c>
      <c r="B192">
        <v>48</v>
      </c>
      <c r="C192">
        <v>64</v>
      </c>
      <c r="D192">
        <v>8</v>
      </c>
      <c r="E192">
        <v>14</v>
      </c>
      <c r="F192" s="2">
        <v>7</v>
      </c>
      <c r="G192" s="3"/>
      <c r="H192" s="3">
        <v>2</v>
      </c>
      <c r="I192" s="3">
        <v>41</v>
      </c>
      <c r="J192" s="3">
        <v>9</v>
      </c>
      <c r="K192" s="3">
        <v>14</v>
      </c>
      <c r="L192" s="3">
        <v>1</v>
      </c>
      <c r="M192" s="3">
        <v>5</v>
      </c>
      <c r="O192">
        <f t="shared" si="2"/>
        <v>213</v>
      </c>
    </row>
    <row r="193" spans="1:15" x14ac:dyDescent="0.25">
      <c r="A193" s="4" t="s">
        <v>181</v>
      </c>
      <c r="B193">
        <v>21</v>
      </c>
      <c r="C193">
        <v>38</v>
      </c>
      <c r="D193">
        <v>21</v>
      </c>
      <c r="E193">
        <v>29</v>
      </c>
      <c r="F193" s="2">
        <v>28</v>
      </c>
      <c r="G193" s="3">
        <v>20</v>
      </c>
      <c r="H193" s="3">
        <v>43</v>
      </c>
      <c r="I193" s="3">
        <v>45</v>
      </c>
      <c r="J193" s="3">
        <v>12</v>
      </c>
      <c r="K193" s="3">
        <v>35</v>
      </c>
      <c r="L193" s="3">
        <v>36</v>
      </c>
      <c r="M193" s="3">
        <v>32</v>
      </c>
      <c r="O193">
        <f t="shared" si="2"/>
        <v>360</v>
      </c>
    </row>
    <row r="194" spans="1:15" x14ac:dyDescent="0.25">
      <c r="A194" s="4" t="s">
        <v>182</v>
      </c>
      <c r="B194">
        <v>77</v>
      </c>
      <c r="C194">
        <v>116</v>
      </c>
      <c r="D194">
        <v>114</v>
      </c>
      <c r="E194">
        <v>126</v>
      </c>
      <c r="F194" s="2">
        <v>104</v>
      </c>
      <c r="G194" s="3">
        <v>117</v>
      </c>
      <c r="H194" s="3">
        <v>94</v>
      </c>
      <c r="I194" s="3">
        <v>114</v>
      </c>
      <c r="J194" s="3">
        <v>95</v>
      </c>
      <c r="K194" s="3">
        <v>94</v>
      </c>
      <c r="L194" s="3">
        <v>110</v>
      </c>
      <c r="M194" s="3">
        <v>175</v>
      </c>
      <c r="O194">
        <f t="shared" si="2"/>
        <v>1336</v>
      </c>
    </row>
    <row r="195" spans="1:15" x14ac:dyDescent="0.25">
      <c r="A195" s="4" t="s">
        <v>183</v>
      </c>
      <c r="B195">
        <v>40</v>
      </c>
      <c r="C195">
        <v>27</v>
      </c>
      <c r="D195">
        <v>18</v>
      </c>
      <c r="E195">
        <v>40</v>
      </c>
      <c r="F195" s="2">
        <v>31</v>
      </c>
      <c r="G195" s="3">
        <v>17</v>
      </c>
      <c r="H195" s="3">
        <v>28</v>
      </c>
      <c r="I195" s="3">
        <v>48</v>
      </c>
      <c r="J195" s="3">
        <v>116</v>
      </c>
      <c r="K195" s="3">
        <v>67</v>
      </c>
      <c r="L195" s="3">
        <v>49</v>
      </c>
      <c r="M195" s="3">
        <v>39</v>
      </c>
      <c r="O195">
        <f t="shared" ref="O195:O258" si="3">SUM(B195:N195)</f>
        <v>520</v>
      </c>
    </row>
    <row r="196" spans="1:15" x14ac:dyDescent="0.25">
      <c r="A196" s="4" t="s">
        <v>184</v>
      </c>
      <c r="F196" s="2">
        <v>2</v>
      </c>
      <c r="G196" s="3">
        <v>1</v>
      </c>
      <c r="H196" s="3">
        <v>2</v>
      </c>
      <c r="I196" s="3">
        <v>5</v>
      </c>
      <c r="J196" s="3">
        <v>2</v>
      </c>
      <c r="K196" s="3">
        <v>4</v>
      </c>
      <c r="L196" s="3">
        <v>5</v>
      </c>
      <c r="M196" s="3">
        <v>5</v>
      </c>
      <c r="O196">
        <f t="shared" si="3"/>
        <v>26</v>
      </c>
    </row>
    <row r="197" spans="1:15" x14ac:dyDescent="0.25">
      <c r="A197" s="4" t="s">
        <v>185</v>
      </c>
      <c r="D197">
        <v>2</v>
      </c>
      <c r="E197">
        <v>1</v>
      </c>
      <c r="F197" s="2"/>
      <c r="G197" s="3"/>
      <c r="H197" s="3">
        <v>2</v>
      </c>
      <c r="I197" s="3"/>
      <c r="J197" s="3">
        <v>10</v>
      </c>
      <c r="K197" s="3"/>
      <c r="L197" s="3"/>
      <c r="M197" s="3"/>
      <c r="O197">
        <f t="shared" si="3"/>
        <v>15</v>
      </c>
    </row>
    <row r="198" spans="1:15" x14ac:dyDescent="0.25">
      <c r="A198" s="4" t="s">
        <v>186</v>
      </c>
      <c r="B198" s="1">
        <v>543</v>
      </c>
      <c r="C198" s="1">
        <v>674</v>
      </c>
      <c r="D198">
        <v>560</v>
      </c>
      <c r="E198" s="2">
        <v>548</v>
      </c>
      <c r="F198" s="2">
        <v>522</v>
      </c>
      <c r="G198" s="3">
        <v>880</v>
      </c>
      <c r="H198" s="3">
        <v>965</v>
      </c>
      <c r="I198" s="3">
        <v>727</v>
      </c>
      <c r="J198" s="3">
        <v>637</v>
      </c>
      <c r="K198" s="3">
        <v>709</v>
      </c>
      <c r="L198" s="3">
        <v>547</v>
      </c>
      <c r="M198" s="3">
        <v>492</v>
      </c>
      <c r="O198">
        <f t="shared" si="3"/>
        <v>7804</v>
      </c>
    </row>
    <row r="199" spans="1:15" x14ac:dyDescent="0.25">
      <c r="A199" s="4" t="s">
        <v>187</v>
      </c>
      <c r="F199" s="2"/>
      <c r="G199" s="3"/>
      <c r="H199" s="3"/>
      <c r="I199" s="3"/>
      <c r="J199" s="3">
        <v>5</v>
      </c>
      <c r="K199" s="3"/>
      <c r="L199" s="3"/>
      <c r="M199" s="3"/>
      <c r="O199">
        <f t="shared" si="3"/>
        <v>5</v>
      </c>
    </row>
    <row r="200" spans="1:15" x14ac:dyDescent="0.25">
      <c r="A200" s="4" t="s">
        <v>188</v>
      </c>
      <c r="B200">
        <v>2</v>
      </c>
      <c r="F200" s="2"/>
      <c r="G200" s="3"/>
      <c r="H200" s="3"/>
      <c r="I200" s="3"/>
      <c r="J200" s="3">
        <v>2</v>
      </c>
      <c r="K200" s="3"/>
      <c r="L200" s="3"/>
      <c r="M200" s="3"/>
      <c r="O200">
        <f t="shared" si="3"/>
        <v>4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C202">
        <v>5</v>
      </c>
      <c r="F202" s="2"/>
      <c r="G202" s="3"/>
      <c r="H202" s="3">
        <v>4</v>
      </c>
      <c r="I202" s="3"/>
      <c r="J202" s="3"/>
      <c r="K202" s="3">
        <v>7</v>
      </c>
      <c r="L202" s="3"/>
      <c r="M202" s="3"/>
      <c r="O202">
        <f t="shared" si="3"/>
        <v>16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E204">
        <v>1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1</v>
      </c>
    </row>
    <row r="205" spans="1:15" x14ac:dyDescent="0.25">
      <c r="A205" s="4" t="s">
        <v>193</v>
      </c>
      <c r="B205">
        <v>5</v>
      </c>
      <c r="C205">
        <v>1</v>
      </c>
      <c r="D205">
        <v>1</v>
      </c>
      <c r="F205" s="2"/>
      <c r="G205" s="3">
        <v>5</v>
      </c>
      <c r="H205" s="3">
        <v>1</v>
      </c>
      <c r="I205" s="3"/>
      <c r="J205" s="3"/>
      <c r="K205" s="3"/>
      <c r="L205" s="3"/>
      <c r="M205" s="3"/>
      <c r="O205">
        <f t="shared" si="3"/>
        <v>13</v>
      </c>
    </row>
    <row r="206" spans="1:15" x14ac:dyDescent="0.25">
      <c r="A206" s="4" t="s">
        <v>194</v>
      </c>
      <c r="C206">
        <v>1</v>
      </c>
      <c r="D206">
        <v>1</v>
      </c>
      <c r="F206" s="2"/>
      <c r="G206" s="3"/>
      <c r="H206" s="3"/>
      <c r="I206" s="3"/>
      <c r="J206" s="3"/>
      <c r="K206" s="3">
        <v>1</v>
      </c>
      <c r="L206" s="3"/>
      <c r="M206" s="3"/>
      <c r="O206">
        <f t="shared" si="3"/>
        <v>3</v>
      </c>
    </row>
    <row r="207" spans="1:15" x14ac:dyDescent="0.25">
      <c r="A207" s="4" t="s">
        <v>195</v>
      </c>
      <c r="D207">
        <v>4</v>
      </c>
      <c r="F207" s="2"/>
      <c r="G207" s="3"/>
      <c r="H207" s="3"/>
      <c r="I207" s="3"/>
      <c r="J207" s="3"/>
      <c r="K207" s="3"/>
      <c r="L207" s="3"/>
      <c r="M207" s="3">
        <v>2</v>
      </c>
      <c r="O207">
        <f t="shared" si="3"/>
        <v>6</v>
      </c>
    </row>
    <row r="208" spans="1:15" x14ac:dyDescent="0.25">
      <c r="A208" s="4" t="s">
        <v>196</v>
      </c>
      <c r="B208">
        <v>1</v>
      </c>
      <c r="C208">
        <v>1</v>
      </c>
      <c r="E208">
        <v>31</v>
      </c>
      <c r="F208" s="2">
        <v>17</v>
      </c>
      <c r="G208" s="3"/>
      <c r="H208" s="3"/>
      <c r="I208" s="3"/>
      <c r="J208" s="3"/>
      <c r="K208" s="3"/>
      <c r="L208" s="3"/>
      <c r="M208" s="3"/>
      <c r="O208">
        <f t="shared" si="3"/>
        <v>50</v>
      </c>
    </row>
    <row r="209" spans="1:15" x14ac:dyDescent="0.25">
      <c r="A209" s="4" t="s">
        <v>197</v>
      </c>
      <c r="B209">
        <v>452</v>
      </c>
      <c r="C209">
        <v>458</v>
      </c>
      <c r="D209">
        <v>606</v>
      </c>
      <c r="E209">
        <v>572</v>
      </c>
      <c r="F209" s="2">
        <v>470</v>
      </c>
      <c r="G209" s="3">
        <v>664</v>
      </c>
      <c r="H209" s="3">
        <v>745</v>
      </c>
      <c r="I209" s="3">
        <v>645</v>
      </c>
      <c r="J209" s="3">
        <v>516</v>
      </c>
      <c r="K209" s="3">
        <v>489</v>
      </c>
      <c r="L209" s="3">
        <v>395</v>
      </c>
      <c r="M209" s="3">
        <v>328</v>
      </c>
      <c r="O209">
        <f t="shared" si="3"/>
        <v>6340</v>
      </c>
    </row>
    <row r="210" spans="1:15" x14ac:dyDescent="0.25">
      <c r="A210" s="4" t="s">
        <v>198</v>
      </c>
      <c r="B210">
        <v>15483</v>
      </c>
      <c r="C210" s="1">
        <v>14896</v>
      </c>
      <c r="D210">
        <v>17440</v>
      </c>
      <c r="E210">
        <v>15633</v>
      </c>
      <c r="F210" s="2">
        <v>14983</v>
      </c>
      <c r="G210" s="3">
        <v>21598</v>
      </c>
      <c r="H210" s="3">
        <v>22519</v>
      </c>
      <c r="I210" s="3">
        <v>19389</v>
      </c>
      <c r="J210" s="3">
        <v>13247</v>
      </c>
      <c r="K210" s="3">
        <v>15831</v>
      </c>
      <c r="L210" s="3">
        <v>14018</v>
      </c>
      <c r="M210" s="3">
        <v>12394</v>
      </c>
      <c r="O210">
        <f t="shared" si="3"/>
        <v>197431</v>
      </c>
    </row>
    <row r="211" spans="1:15" x14ac:dyDescent="0.25">
      <c r="A211" s="4" t="s">
        <v>199</v>
      </c>
      <c r="B211">
        <v>2103</v>
      </c>
      <c r="C211">
        <v>2213</v>
      </c>
      <c r="D211">
        <v>2273</v>
      </c>
      <c r="E211">
        <v>2190</v>
      </c>
      <c r="F211" s="2">
        <v>2228</v>
      </c>
      <c r="G211" s="3">
        <v>2692</v>
      </c>
      <c r="H211" s="3">
        <v>2723</v>
      </c>
      <c r="I211" s="3">
        <v>2232</v>
      </c>
      <c r="J211" s="3">
        <v>1858</v>
      </c>
      <c r="K211" s="3">
        <v>2009</v>
      </c>
      <c r="L211" s="3">
        <v>2048</v>
      </c>
      <c r="M211" s="3">
        <v>1616</v>
      </c>
      <c r="O211">
        <f t="shared" si="3"/>
        <v>26185</v>
      </c>
    </row>
    <row r="212" spans="1:15" x14ac:dyDescent="0.25">
      <c r="A212" s="4" t="s">
        <v>200</v>
      </c>
      <c r="B212">
        <v>24</v>
      </c>
      <c r="C212" s="1">
        <v>27</v>
      </c>
      <c r="D212">
        <v>51</v>
      </c>
      <c r="E212">
        <v>39</v>
      </c>
      <c r="F212" s="2">
        <v>63</v>
      </c>
      <c r="G212" s="3">
        <v>48</v>
      </c>
      <c r="H212" s="3">
        <v>41</v>
      </c>
      <c r="I212" s="3">
        <v>14</v>
      </c>
      <c r="J212" s="3">
        <v>11</v>
      </c>
      <c r="K212" s="3">
        <v>45</v>
      </c>
      <c r="L212" s="3">
        <v>59</v>
      </c>
      <c r="M212" s="3">
        <v>9</v>
      </c>
      <c r="O212">
        <f t="shared" si="3"/>
        <v>431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B218">
        <v>9</v>
      </c>
      <c r="C218">
        <v>1</v>
      </c>
      <c r="D218">
        <v>1</v>
      </c>
      <c r="F218" s="2">
        <v>3</v>
      </c>
      <c r="G218" s="3">
        <v>1</v>
      </c>
      <c r="H218" s="3"/>
      <c r="I218" s="3"/>
      <c r="J218" s="3"/>
      <c r="K218" s="3"/>
      <c r="L218" s="3">
        <v>5</v>
      </c>
      <c r="M218" s="3">
        <v>3</v>
      </c>
      <c r="O218">
        <f t="shared" si="3"/>
        <v>23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B220">
        <v>10</v>
      </c>
      <c r="C220">
        <v>1</v>
      </c>
      <c r="D220">
        <v>2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13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>
        <v>5</v>
      </c>
      <c r="O222">
        <f t="shared" si="3"/>
        <v>5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B225">
        <v>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3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1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1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>
        <v>1</v>
      </c>
      <c r="I235" s="3">
        <v>2</v>
      </c>
      <c r="J235" s="3"/>
      <c r="K235" s="3">
        <v>12</v>
      </c>
      <c r="L235" s="3">
        <v>1</v>
      </c>
      <c r="M235" s="3"/>
      <c r="O235">
        <f t="shared" si="3"/>
        <v>16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B244">
        <v>2</v>
      </c>
      <c r="C244">
        <v>1</v>
      </c>
      <c r="E244">
        <v>1</v>
      </c>
      <c r="F244" s="2"/>
      <c r="G244" s="3"/>
      <c r="H244" s="3">
        <v>16</v>
      </c>
      <c r="I244" s="3"/>
      <c r="J244" s="3">
        <v>2</v>
      </c>
      <c r="K244" s="3"/>
      <c r="L244" s="3">
        <v>2</v>
      </c>
      <c r="M244" s="3"/>
      <c r="O244">
        <f t="shared" si="3"/>
        <v>24</v>
      </c>
    </row>
    <row r="245" spans="1:15" x14ac:dyDescent="0.25">
      <c r="A245" s="4" t="s">
        <v>233</v>
      </c>
      <c r="B245">
        <v>8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8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>
        <v>7</v>
      </c>
      <c r="G254" s="3"/>
      <c r="H254" s="3"/>
      <c r="I254" s="3"/>
      <c r="J254" s="3">
        <v>10</v>
      </c>
      <c r="K254" s="3"/>
      <c r="L254" s="3">
        <v>13</v>
      </c>
      <c r="M254" s="3"/>
      <c r="O254">
        <f t="shared" si="3"/>
        <v>30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>
        <v>3</v>
      </c>
      <c r="I273" s="3"/>
      <c r="J273" s="3"/>
      <c r="K273" s="3"/>
      <c r="L273" s="3"/>
      <c r="M273" s="3"/>
      <c r="O273">
        <f t="shared" si="4"/>
        <v>3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B289">
        <v>20</v>
      </c>
      <c r="C289">
        <v>19</v>
      </c>
      <c r="D289">
        <v>13</v>
      </c>
      <c r="E289">
        <v>1</v>
      </c>
      <c r="F289" s="2"/>
      <c r="G289" s="3"/>
      <c r="H289" s="3">
        <v>3</v>
      </c>
      <c r="I289" s="3">
        <v>6</v>
      </c>
      <c r="J289" s="3"/>
      <c r="K289" s="3"/>
      <c r="L289" s="3"/>
      <c r="M289" s="3"/>
      <c r="O289">
        <f t="shared" si="4"/>
        <v>62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D295">
        <v>12</v>
      </c>
      <c r="E295">
        <v>2</v>
      </c>
      <c r="F295" s="2">
        <v>1</v>
      </c>
      <c r="G295" s="3"/>
      <c r="H295" s="3"/>
      <c r="I295" s="3"/>
      <c r="J295" s="3"/>
      <c r="K295" s="3"/>
      <c r="L295" s="3"/>
      <c r="M295" s="3"/>
      <c r="O295">
        <f t="shared" si="4"/>
        <v>15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D307">
        <v>1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1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>
        <v>4</v>
      </c>
      <c r="I315" s="3"/>
      <c r="J315" s="3"/>
      <c r="K315" s="3"/>
      <c r="L315" s="3"/>
      <c r="M315" s="3"/>
      <c r="O315">
        <f t="shared" si="4"/>
        <v>4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B326">
        <v>2</v>
      </c>
      <c r="E326">
        <v>1</v>
      </c>
      <c r="F326" s="2">
        <v>4</v>
      </c>
      <c r="G326" s="3"/>
      <c r="H326" s="3"/>
      <c r="I326" s="3"/>
      <c r="J326" s="3"/>
      <c r="K326" s="3"/>
      <c r="L326" s="3">
        <v>1</v>
      </c>
      <c r="M326" s="3"/>
      <c r="O326">
        <f t="shared" si="5"/>
        <v>8</v>
      </c>
    </row>
    <row r="327" spans="1:15" x14ac:dyDescent="0.25">
      <c r="A327" s="4" t="s">
        <v>314</v>
      </c>
      <c r="F327" s="2"/>
      <c r="G327" s="3">
        <v>2</v>
      </c>
      <c r="H327" s="3">
        <v>8</v>
      </c>
      <c r="I327" s="3">
        <v>1</v>
      </c>
      <c r="J327" s="3">
        <v>4</v>
      </c>
      <c r="K327" s="3">
        <v>4</v>
      </c>
      <c r="L327" s="3"/>
      <c r="M327" s="3">
        <v>2</v>
      </c>
      <c r="O327">
        <f t="shared" si="5"/>
        <v>21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>
        <v>1</v>
      </c>
      <c r="M331" s="3"/>
      <c r="O331">
        <f t="shared" si="5"/>
        <v>1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C378">
        <v>7</v>
      </c>
      <c r="F378" s="2"/>
      <c r="G378" s="3">
        <v>1</v>
      </c>
      <c r="H378" s="3">
        <v>3</v>
      </c>
      <c r="I378" s="3">
        <v>3</v>
      </c>
      <c r="J378" s="3"/>
      <c r="K378" s="3"/>
      <c r="L378" s="3"/>
      <c r="M378" s="3"/>
      <c r="O378">
        <f t="shared" si="5"/>
        <v>14</v>
      </c>
    </row>
    <row r="379" spans="1:15" x14ac:dyDescent="0.25">
      <c r="A379" s="4" t="s">
        <v>366</v>
      </c>
      <c r="F379" s="2"/>
      <c r="G379" s="3"/>
      <c r="H379" s="3">
        <v>2</v>
      </c>
      <c r="I379" s="3"/>
      <c r="J379" s="3"/>
      <c r="K379" s="3"/>
      <c r="L379" s="3"/>
      <c r="M379" s="3"/>
      <c r="O379">
        <f t="shared" si="5"/>
        <v>2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B385">
        <v>3</v>
      </c>
      <c r="C385">
        <v>3</v>
      </c>
      <c r="E385">
        <v>3</v>
      </c>
      <c r="F385" s="2">
        <v>1</v>
      </c>
      <c r="G385" s="3">
        <v>4</v>
      </c>
      <c r="H385" s="3"/>
      <c r="I385" s="3">
        <v>2</v>
      </c>
      <c r="J385" s="3">
        <v>1</v>
      </c>
      <c r="K385" s="3">
        <v>1</v>
      </c>
      <c r="L385" s="3"/>
      <c r="M385" s="3"/>
      <c r="O385">
        <f t="shared" si="5"/>
        <v>18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>
        <v>1</v>
      </c>
      <c r="L452" s="3">
        <v>1</v>
      </c>
      <c r="M452" s="3"/>
      <c r="O452">
        <f t="shared" si="7"/>
        <v>2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/>
      <c r="H454" s="3">
        <v>1</v>
      </c>
      <c r="I454" s="3"/>
      <c r="J454" s="3"/>
      <c r="K454" s="3"/>
      <c r="L454" s="3"/>
      <c r="M454" s="3"/>
      <c r="O454">
        <f t="shared" si="7"/>
        <v>1</v>
      </c>
    </row>
    <row r="455" spans="1:15" x14ac:dyDescent="0.25">
      <c r="A455" s="4" t="s">
        <v>441</v>
      </c>
      <c r="D455">
        <v>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1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>
        <v>6</v>
      </c>
      <c r="H463" s="3"/>
      <c r="I463" s="3">
        <v>1</v>
      </c>
      <c r="J463" s="3"/>
      <c r="K463" s="3">
        <v>2</v>
      </c>
      <c r="L463" s="3">
        <v>3</v>
      </c>
      <c r="M463" s="3"/>
      <c r="O463">
        <f t="shared" si="7"/>
        <v>12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>
        <v>1</v>
      </c>
      <c r="M475" s="3"/>
      <c r="O475">
        <f t="shared" si="7"/>
        <v>1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E477">
        <v>41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41</v>
      </c>
    </row>
    <row r="478" spans="1:15" x14ac:dyDescent="0.25">
      <c r="A478" s="4" t="s">
        <v>464</v>
      </c>
      <c r="B478">
        <v>5</v>
      </c>
      <c r="C478">
        <v>5</v>
      </c>
      <c r="E478">
        <v>2</v>
      </c>
      <c r="F478" s="2">
        <v>12</v>
      </c>
      <c r="G478" s="3">
        <v>8</v>
      </c>
      <c r="H478" s="3">
        <v>8</v>
      </c>
      <c r="I478" s="3">
        <v>18</v>
      </c>
      <c r="J478" s="3">
        <v>18</v>
      </c>
      <c r="K478" s="3">
        <v>18</v>
      </c>
      <c r="L478" s="3">
        <v>2</v>
      </c>
      <c r="M478" s="3">
        <v>11</v>
      </c>
      <c r="O478">
        <f t="shared" si="7"/>
        <v>107</v>
      </c>
    </row>
    <row r="479" spans="1:15" x14ac:dyDescent="0.25">
      <c r="A479" s="4" t="s">
        <v>465</v>
      </c>
      <c r="B479">
        <v>4</v>
      </c>
      <c r="C479">
        <v>2</v>
      </c>
      <c r="F479" s="2"/>
      <c r="G479" s="3"/>
      <c r="H479" s="3"/>
      <c r="I479" s="3"/>
      <c r="J479" s="3"/>
      <c r="K479" s="3"/>
      <c r="L479" s="3"/>
      <c r="M479" s="3">
        <v>4</v>
      </c>
      <c r="O479">
        <f t="shared" si="7"/>
        <v>10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/>
      <c r="M480" s="3">
        <v>1</v>
      </c>
      <c r="O480">
        <f t="shared" si="7"/>
        <v>1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7</v>
      </c>
      <c r="C483">
        <v>17</v>
      </c>
      <c r="D483">
        <v>1</v>
      </c>
      <c r="E483">
        <v>47</v>
      </c>
      <c r="F483" s="2">
        <v>24</v>
      </c>
      <c r="G483" s="3">
        <v>63</v>
      </c>
      <c r="H483" s="3">
        <v>28</v>
      </c>
      <c r="I483" s="3">
        <v>13</v>
      </c>
      <c r="J483" s="3">
        <v>1</v>
      </c>
      <c r="K483" s="3"/>
      <c r="L483" s="3">
        <v>7</v>
      </c>
      <c r="M483" s="3"/>
      <c r="O483">
        <f t="shared" si="7"/>
        <v>208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2">
        <v>1</v>
      </c>
      <c r="G486" s="3">
        <v>1</v>
      </c>
      <c r="H486" s="3"/>
      <c r="I486" s="3"/>
      <c r="J486" s="3">
        <v>1</v>
      </c>
      <c r="K486" s="3">
        <v>1</v>
      </c>
      <c r="L486" s="3"/>
      <c r="M486" s="3"/>
      <c r="O486">
        <f t="shared" si="7"/>
        <v>4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B491">
        <v>3</v>
      </c>
      <c r="D491">
        <v>2</v>
      </c>
      <c r="E491">
        <v>1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6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31</v>
      </c>
      <c r="C529">
        <v>50</v>
      </c>
      <c r="D529">
        <v>21</v>
      </c>
      <c r="E529">
        <v>19</v>
      </c>
      <c r="F529" s="2">
        <v>31</v>
      </c>
      <c r="G529" s="3">
        <v>27</v>
      </c>
      <c r="H529" s="3">
        <v>42</v>
      </c>
      <c r="I529" s="3">
        <v>49</v>
      </c>
      <c r="J529" s="3">
        <v>41</v>
      </c>
      <c r="K529" s="3">
        <v>13</v>
      </c>
      <c r="L529" s="3">
        <v>29</v>
      </c>
      <c r="M529" s="3">
        <v>29</v>
      </c>
      <c r="O529">
        <f t="shared" si="8"/>
        <v>382</v>
      </c>
    </row>
    <row r="530" spans="1:15" x14ac:dyDescent="0.25">
      <c r="A530" s="4" t="s">
        <v>516</v>
      </c>
      <c r="B530" s="1">
        <v>156</v>
      </c>
      <c r="C530" s="1">
        <v>83</v>
      </c>
      <c r="D530">
        <v>79</v>
      </c>
      <c r="E530" s="2">
        <v>90</v>
      </c>
      <c r="F530" s="2">
        <v>153</v>
      </c>
      <c r="G530" s="3">
        <v>85</v>
      </c>
      <c r="H530" s="3">
        <v>55</v>
      </c>
      <c r="I530" s="3">
        <v>90</v>
      </c>
      <c r="J530" s="3">
        <v>126</v>
      </c>
      <c r="K530" s="3">
        <v>158</v>
      </c>
      <c r="L530" s="3">
        <v>118</v>
      </c>
      <c r="M530" s="3">
        <v>149</v>
      </c>
      <c r="O530">
        <f t="shared" si="8"/>
        <v>1342</v>
      </c>
    </row>
    <row r="531" spans="1:15" x14ac:dyDescent="0.25">
      <c r="A531" s="4" t="s">
        <v>517</v>
      </c>
      <c r="D531">
        <v>2</v>
      </c>
      <c r="E531">
        <v>1</v>
      </c>
      <c r="F531" s="2"/>
      <c r="G531" s="3">
        <v>6</v>
      </c>
      <c r="H531" s="3"/>
      <c r="I531" s="3">
        <v>8</v>
      </c>
      <c r="K531" s="3"/>
      <c r="L531" s="3"/>
      <c r="O531">
        <f t="shared" si="8"/>
        <v>17</v>
      </c>
    </row>
    <row r="532" spans="1:15" x14ac:dyDescent="0.25">
      <c r="A532" s="4" t="s">
        <v>518</v>
      </c>
      <c r="E532">
        <v>1</v>
      </c>
      <c r="F532" s="2">
        <v>1</v>
      </c>
      <c r="G532" s="3">
        <v>1</v>
      </c>
      <c r="H532" s="3"/>
      <c r="K532" s="3">
        <v>6</v>
      </c>
      <c r="L532" s="3"/>
      <c r="O532">
        <f t="shared" si="8"/>
        <v>9</v>
      </c>
    </row>
    <row r="533" spans="1:15" x14ac:dyDescent="0.25">
      <c r="A533" s="6" t="s">
        <v>545</v>
      </c>
      <c r="B533" s="5">
        <f>SUM(B2:B532)</f>
        <v>21010</v>
      </c>
      <c r="C533" s="5">
        <f t="shared" ref="C533:M533" si="9">SUM(C2:C532)</f>
        <v>20648</v>
      </c>
      <c r="D533" s="5">
        <f t="shared" si="9"/>
        <v>23583</v>
      </c>
      <c r="E533" s="5">
        <f t="shared" si="9"/>
        <v>21401</v>
      </c>
      <c r="F533" s="5">
        <f t="shared" si="9"/>
        <v>20332</v>
      </c>
      <c r="G533" s="5">
        <f t="shared" si="9"/>
        <v>28466</v>
      </c>
      <c r="H533" s="5">
        <f t="shared" si="9"/>
        <v>29660</v>
      </c>
      <c r="I533" s="5">
        <f t="shared" si="9"/>
        <v>25417</v>
      </c>
      <c r="J533" s="5">
        <f t="shared" si="9"/>
        <v>18524</v>
      </c>
      <c r="K533" s="5">
        <f t="shared" si="9"/>
        <v>21646</v>
      </c>
      <c r="L533" s="5">
        <f t="shared" si="9"/>
        <v>19446</v>
      </c>
      <c r="M533" s="5">
        <f t="shared" si="9"/>
        <v>16981</v>
      </c>
      <c r="O533">
        <f t="shared" si="8"/>
        <v>267114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1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1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184</v>
      </c>
      <c r="C539">
        <f t="shared" ref="C539:O539" si="11">C25+C26+C38+C45+C46+C47+C49+C50+C53+C21+C490+C56</f>
        <v>195</v>
      </c>
      <c r="D539">
        <f t="shared" si="11"/>
        <v>183</v>
      </c>
      <c r="E539">
        <f t="shared" si="11"/>
        <v>185</v>
      </c>
      <c r="F539">
        <f t="shared" si="11"/>
        <v>122</v>
      </c>
      <c r="G539">
        <f t="shared" si="11"/>
        <v>101</v>
      </c>
      <c r="H539">
        <f t="shared" si="11"/>
        <v>139</v>
      </c>
      <c r="I539">
        <f t="shared" si="11"/>
        <v>90</v>
      </c>
      <c r="J539">
        <f t="shared" si="11"/>
        <v>146</v>
      </c>
      <c r="K539">
        <f t="shared" si="11"/>
        <v>108</v>
      </c>
      <c r="L539">
        <f t="shared" si="11"/>
        <v>87</v>
      </c>
      <c r="M539">
        <f t="shared" si="11"/>
        <v>93</v>
      </c>
      <c r="O539">
        <f t="shared" si="11"/>
        <v>1633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229</v>
      </c>
      <c r="C540">
        <f t="shared" ref="C540:O540" si="12">C22+C23+C24+C27+C28+C29+C30+C31+C32+C33+C34+C35+C36+C37+C39+C40+C41+C42+C43+C44+C48+C51+C52+C54+C55</f>
        <v>308</v>
      </c>
      <c r="D540">
        <f t="shared" si="12"/>
        <v>294</v>
      </c>
      <c r="E540">
        <f t="shared" si="12"/>
        <v>299</v>
      </c>
      <c r="F540">
        <f t="shared" si="12"/>
        <v>337</v>
      </c>
      <c r="G540">
        <f t="shared" si="12"/>
        <v>299</v>
      </c>
      <c r="H540">
        <f t="shared" si="12"/>
        <v>367</v>
      </c>
      <c r="I540">
        <f t="shared" si="12"/>
        <v>225</v>
      </c>
      <c r="J540">
        <f t="shared" si="12"/>
        <v>321</v>
      </c>
      <c r="K540">
        <f t="shared" si="12"/>
        <v>360</v>
      </c>
      <c r="L540">
        <f t="shared" si="12"/>
        <v>381</v>
      </c>
      <c r="M540">
        <f t="shared" si="12"/>
        <v>309</v>
      </c>
      <c r="O540">
        <f t="shared" si="12"/>
        <v>3729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525</v>
      </c>
      <c r="C542">
        <f t="shared" ref="C542:O542" si="13">SUM(C57:C135)</f>
        <v>374</v>
      </c>
      <c r="D542">
        <f t="shared" si="13"/>
        <v>554</v>
      </c>
      <c r="E542">
        <f t="shared" si="13"/>
        <v>530</v>
      </c>
      <c r="F542">
        <f t="shared" si="13"/>
        <v>393</v>
      </c>
      <c r="G542">
        <f t="shared" si="13"/>
        <v>420</v>
      </c>
      <c r="H542">
        <f t="shared" si="13"/>
        <v>419</v>
      </c>
      <c r="I542">
        <f t="shared" si="13"/>
        <v>357</v>
      </c>
      <c r="J542">
        <f t="shared" si="13"/>
        <v>401</v>
      </c>
      <c r="K542">
        <f t="shared" si="13"/>
        <v>755</v>
      </c>
      <c r="L542">
        <f t="shared" si="13"/>
        <v>531</v>
      </c>
      <c r="M542">
        <f t="shared" si="13"/>
        <v>399</v>
      </c>
      <c r="O542">
        <f t="shared" si="13"/>
        <v>5658</v>
      </c>
    </row>
    <row r="543" spans="1:15" x14ac:dyDescent="0.25">
      <c r="A543" s="10" t="s">
        <v>555</v>
      </c>
      <c r="B543">
        <f>B160</f>
        <v>6</v>
      </c>
      <c r="C543">
        <f t="shared" ref="C543:O543" si="14">C160</f>
        <v>54</v>
      </c>
      <c r="D543">
        <f t="shared" si="14"/>
        <v>37</v>
      </c>
      <c r="E543">
        <f t="shared" si="14"/>
        <v>7</v>
      </c>
      <c r="F543">
        <f t="shared" si="14"/>
        <v>9</v>
      </c>
      <c r="G543">
        <f t="shared" si="14"/>
        <v>7</v>
      </c>
      <c r="H543">
        <f t="shared" si="14"/>
        <v>20</v>
      </c>
      <c r="I543">
        <f t="shared" si="14"/>
        <v>12</v>
      </c>
      <c r="J543">
        <f t="shared" si="14"/>
        <v>12</v>
      </c>
      <c r="K543">
        <f t="shared" si="14"/>
        <v>32</v>
      </c>
      <c r="L543">
        <f t="shared" si="14"/>
        <v>11</v>
      </c>
      <c r="M543">
        <f t="shared" si="14"/>
        <v>20</v>
      </c>
      <c r="O543">
        <f t="shared" si="14"/>
        <v>227</v>
      </c>
    </row>
    <row r="544" spans="1:15" x14ac:dyDescent="0.25">
      <c r="A544" s="10" t="s">
        <v>556</v>
      </c>
      <c r="B544">
        <f>SUM(B169:B176)</f>
        <v>106</v>
      </c>
      <c r="C544">
        <f t="shared" ref="C544:O544" si="15">SUM(C169:C176)</f>
        <v>138</v>
      </c>
      <c r="D544">
        <f t="shared" si="15"/>
        <v>179</v>
      </c>
      <c r="E544">
        <f t="shared" si="15"/>
        <v>152</v>
      </c>
      <c r="F544">
        <f t="shared" si="15"/>
        <v>118</v>
      </c>
      <c r="G544">
        <f t="shared" si="15"/>
        <v>265</v>
      </c>
      <c r="H544">
        <f t="shared" si="15"/>
        <v>225</v>
      </c>
      <c r="I544">
        <f t="shared" si="15"/>
        <v>216</v>
      </c>
      <c r="J544">
        <f t="shared" si="15"/>
        <v>156</v>
      </c>
      <c r="K544">
        <f t="shared" si="15"/>
        <v>143</v>
      </c>
      <c r="L544">
        <f t="shared" si="15"/>
        <v>204</v>
      </c>
      <c r="M544">
        <f t="shared" si="15"/>
        <v>183</v>
      </c>
      <c r="O544">
        <f t="shared" si="15"/>
        <v>2085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3</v>
      </c>
      <c r="D545">
        <f t="shared" si="16"/>
        <v>1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2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1</v>
      </c>
      <c r="O545">
        <f t="shared" si="16"/>
        <v>7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3</v>
      </c>
      <c r="D546">
        <f t="shared" si="17"/>
        <v>3</v>
      </c>
      <c r="E546">
        <f t="shared" si="17"/>
        <v>12</v>
      </c>
      <c r="F546">
        <f t="shared" si="17"/>
        <v>0</v>
      </c>
      <c r="G546">
        <f t="shared" si="17"/>
        <v>0</v>
      </c>
      <c r="H546">
        <f t="shared" si="17"/>
        <v>1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4</v>
      </c>
      <c r="M546">
        <f t="shared" si="17"/>
        <v>0</v>
      </c>
      <c r="O546">
        <f t="shared" si="17"/>
        <v>23</v>
      </c>
    </row>
    <row r="547" spans="1:15" x14ac:dyDescent="0.25">
      <c r="A547" s="10" t="s">
        <v>559</v>
      </c>
      <c r="B547">
        <f>SUM(B192:B195)</f>
        <v>186</v>
      </c>
      <c r="C547">
        <f t="shared" ref="C547:O547" si="18">SUM(C192:C195)</f>
        <v>245</v>
      </c>
      <c r="D547">
        <f t="shared" si="18"/>
        <v>161</v>
      </c>
      <c r="E547">
        <f t="shared" si="18"/>
        <v>209</v>
      </c>
      <c r="F547">
        <f t="shared" si="18"/>
        <v>170</v>
      </c>
      <c r="G547">
        <f t="shared" si="18"/>
        <v>154</v>
      </c>
      <c r="H547">
        <f t="shared" si="18"/>
        <v>167</v>
      </c>
      <c r="I547">
        <f t="shared" si="18"/>
        <v>248</v>
      </c>
      <c r="J547">
        <f t="shared" si="18"/>
        <v>232</v>
      </c>
      <c r="K547">
        <f t="shared" si="18"/>
        <v>210</v>
      </c>
      <c r="L547">
        <f t="shared" si="18"/>
        <v>196</v>
      </c>
      <c r="M547">
        <f t="shared" si="18"/>
        <v>251</v>
      </c>
      <c r="O547">
        <f t="shared" si="18"/>
        <v>2429</v>
      </c>
    </row>
    <row r="548" spans="1:15" x14ac:dyDescent="0.25">
      <c r="A548" s="10" t="s">
        <v>560</v>
      </c>
      <c r="B548">
        <f>SUM(B199:B202)</f>
        <v>2</v>
      </c>
      <c r="C548">
        <f t="shared" ref="C548:O548" si="19">SUM(C199:C202)</f>
        <v>5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4</v>
      </c>
      <c r="I548">
        <f t="shared" si="19"/>
        <v>0</v>
      </c>
      <c r="J548">
        <f t="shared" si="19"/>
        <v>7</v>
      </c>
      <c r="K548">
        <f t="shared" si="19"/>
        <v>7</v>
      </c>
      <c r="L548">
        <f t="shared" si="19"/>
        <v>0</v>
      </c>
      <c r="M548">
        <f t="shared" si="19"/>
        <v>0</v>
      </c>
      <c r="O548">
        <f t="shared" si="19"/>
        <v>25</v>
      </c>
    </row>
    <row r="549" spans="1:15" x14ac:dyDescent="0.25">
      <c r="A549" s="10" t="s">
        <v>561</v>
      </c>
      <c r="B549">
        <f>SUM(B204:B207)</f>
        <v>5</v>
      </c>
      <c r="C549">
        <f t="shared" ref="C549:O549" si="20">SUM(C204:C207)</f>
        <v>2</v>
      </c>
      <c r="D549">
        <f t="shared" si="20"/>
        <v>6</v>
      </c>
      <c r="E549">
        <f t="shared" si="20"/>
        <v>1</v>
      </c>
      <c r="F549">
        <f t="shared" si="20"/>
        <v>0</v>
      </c>
      <c r="G549">
        <f t="shared" si="20"/>
        <v>5</v>
      </c>
      <c r="H549">
        <f t="shared" si="20"/>
        <v>1</v>
      </c>
      <c r="I549">
        <f t="shared" si="20"/>
        <v>0</v>
      </c>
      <c r="J549">
        <f t="shared" si="20"/>
        <v>0</v>
      </c>
      <c r="K549">
        <f t="shared" si="20"/>
        <v>1</v>
      </c>
      <c r="L549">
        <f t="shared" si="20"/>
        <v>0</v>
      </c>
      <c r="M549">
        <f t="shared" si="20"/>
        <v>2</v>
      </c>
      <c r="O549">
        <f t="shared" si="20"/>
        <v>23</v>
      </c>
    </row>
    <row r="550" spans="1:15" x14ac:dyDescent="0.25">
      <c r="A550" s="10" t="s">
        <v>562</v>
      </c>
      <c r="B550">
        <f>B210</f>
        <v>15483</v>
      </c>
      <c r="C550">
        <f t="shared" ref="C550:O550" si="21">C210</f>
        <v>14896</v>
      </c>
      <c r="D550">
        <f t="shared" si="21"/>
        <v>17440</v>
      </c>
      <c r="E550">
        <f t="shared" si="21"/>
        <v>15633</v>
      </c>
      <c r="F550">
        <f t="shared" si="21"/>
        <v>14983</v>
      </c>
      <c r="G550">
        <f t="shared" si="21"/>
        <v>21598</v>
      </c>
      <c r="H550">
        <f t="shared" si="21"/>
        <v>22519</v>
      </c>
      <c r="I550">
        <f t="shared" si="21"/>
        <v>19389</v>
      </c>
      <c r="J550">
        <f t="shared" si="21"/>
        <v>13247</v>
      </c>
      <c r="K550">
        <f t="shared" si="21"/>
        <v>15831</v>
      </c>
      <c r="L550">
        <f t="shared" si="21"/>
        <v>14018</v>
      </c>
      <c r="M550">
        <f t="shared" si="21"/>
        <v>12394</v>
      </c>
      <c r="O550">
        <f t="shared" si="21"/>
        <v>197431</v>
      </c>
    </row>
    <row r="551" spans="1:15" ht="25.5" x14ac:dyDescent="0.25">
      <c r="A551" s="10" t="s">
        <v>563</v>
      </c>
      <c r="B551">
        <f>B138+B139+B219+B147+B274+B152+B156+B157+B162+B164+B166+B168</f>
        <v>93</v>
      </c>
      <c r="C551">
        <f t="shared" ref="C551:O551" si="22">C138+C139+C219+C147+C274+C152+C156+C157+C162+C164+C166+C168</f>
        <v>92</v>
      </c>
      <c r="D551">
        <f t="shared" si="22"/>
        <v>84</v>
      </c>
      <c r="E551">
        <f t="shared" si="22"/>
        <v>78</v>
      </c>
      <c r="F551">
        <f t="shared" si="22"/>
        <v>49</v>
      </c>
      <c r="G551">
        <f t="shared" si="22"/>
        <v>96</v>
      </c>
      <c r="H551">
        <f t="shared" si="22"/>
        <v>85</v>
      </c>
      <c r="I551">
        <f t="shared" si="22"/>
        <v>39</v>
      </c>
      <c r="J551">
        <f t="shared" si="22"/>
        <v>53</v>
      </c>
      <c r="K551">
        <f t="shared" si="22"/>
        <v>43</v>
      </c>
      <c r="L551">
        <f t="shared" si="22"/>
        <v>49</v>
      </c>
      <c r="M551">
        <f t="shared" si="22"/>
        <v>21</v>
      </c>
      <c r="O551">
        <f t="shared" si="22"/>
        <v>782</v>
      </c>
    </row>
    <row r="552" spans="1:15" ht="25.5" x14ac:dyDescent="0.25">
      <c r="A552" s="10" t="s">
        <v>564</v>
      </c>
      <c r="B552">
        <f>SUM(B542:B551)</f>
        <v>16406</v>
      </c>
      <c r="C552">
        <f t="shared" ref="C552:O552" si="23">SUM(C542:C551)</f>
        <v>15812</v>
      </c>
      <c r="D552">
        <f t="shared" si="23"/>
        <v>18465</v>
      </c>
      <c r="E552">
        <f t="shared" si="23"/>
        <v>16622</v>
      </c>
      <c r="F552">
        <f t="shared" si="23"/>
        <v>15722</v>
      </c>
      <c r="G552">
        <f t="shared" si="23"/>
        <v>22545</v>
      </c>
      <c r="H552">
        <f t="shared" si="23"/>
        <v>23443</v>
      </c>
      <c r="I552">
        <f t="shared" si="23"/>
        <v>20261</v>
      </c>
      <c r="J552">
        <f t="shared" si="23"/>
        <v>14108</v>
      </c>
      <c r="K552">
        <f t="shared" si="23"/>
        <v>17022</v>
      </c>
      <c r="L552">
        <f t="shared" si="23"/>
        <v>15013</v>
      </c>
      <c r="M552">
        <f t="shared" si="23"/>
        <v>13271</v>
      </c>
      <c r="O552">
        <f t="shared" si="23"/>
        <v>208690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3927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4144</v>
      </c>
      <c r="D553">
        <f t="shared" si="24"/>
        <v>4505</v>
      </c>
      <c r="E553">
        <f t="shared" si="24"/>
        <v>4085</v>
      </c>
      <c r="F553">
        <f t="shared" si="24"/>
        <v>3913</v>
      </c>
      <c r="G553">
        <f t="shared" si="24"/>
        <v>5316</v>
      </c>
      <c r="H553">
        <f t="shared" si="24"/>
        <v>5537</v>
      </c>
      <c r="I553">
        <f t="shared" si="24"/>
        <v>4648</v>
      </c>
      <c r="J553">
        <f t="shared" si="24"/>
        <v>3745</v>
      </c>
      <c r="K553">
        <f t="shared" si="24"/>
        <v>3940</v>
      </c>
      <c r="L553">
        <f t="shared" si="24"/>
        <v>3781</v>
      </c>
      <c r="M553">
        <f t="shared" si="24"/>
        <v>3104</v>
      </c>
      <c r="O553">
        <f t="shared" si="24"/>
        <v>50645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9</v>
      </c>
      <c r="C555">
        <f t="shared" ref="C555:O555" si="25">C217+C218+C222+C230+C232+C235</f>
        <v>1</v>
      </c>
      <c r="D555">
        <f t="shared" si="25"/>
        <v>1</v>
      </c>
      <c r="E555">
        <f t="shared" si="25"/>
        <v>0</v>
      </c>
      <c r="F555">
        <f t="shared" si="25"/>
        <v>3</v>
      </c>
      <c r="G555">
        <f t="shared" si="25"/>
        <v>1</v>
      </c>
      <c r="H555">
        <f t="shared" si="25"/>
        <v>1</v>
      </c>
      <c r="I555">
        <f t="shared" si="25"/>
        <v>2</v>
      </c>
      <c r="J555">
        <f t="shared" si="25"/>
        <v>0</v>
      </c>
      <c r="K555">
        <f t="shared" si="25"/>
        <v>12</v>
      </c>
      <c r="L555">
        <f t="shared" si="25"/>
        <v>6</v>
      </c>
      <c r="M555">
        <f t="shared" si="25"/>
        <v>8</v>
      </c>
      <c r="O555">
        <f t="shared" si="25"/>
        <v>44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14</v>
      </c>
      <c r="C556">
        <f t="shared" ref="C556:O556" si="26">C216+C242+C220+C221+C223+C224+C225+C228+C226+C227+C229+C231+C233+C234+C236+C237+C238+C239</f>
        <v>1</v>
      </c>
      <c r="D556">
        <f t="shared" si="26"/>
        <v>2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17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1</v>
      </c>
      <c r="I560">
        <f t="shared" si="28"/>
        <v>0</v>
      </c>
      <c r="J560">
        <f t="shared" si="28"/>
        <v>0</v>
      </c>
      <c r="K560">
        <f t="shared" si="28"/>
        <v>1</v>
      </c>
      <c r="L560">
        <f t="shared" si="28"/>
        <v>1</v>
      </c>
      <c r="M560">
        <f t="shared" si="28"/>
        <v>0</v>
      </c>
      <c r="O560">
        <f t="shared" si="28"/>
        <v>3</v>
      </c>
    </row>
    <row r="561" spans="1:15" ht="25.5" x14ac:dyDescent="0.25">
      <c r="A561" s="10" t="s">
        <v>573</v>
      </c>
      <c r="B561">
        <f>B469+B473+B476+B478+B479+B480+B482+B483+B485</f>
        <v>16</v>
      </c>
      <c r="C561">
        <f t="shared" ref="C561:O561" si="29">C469+C473+C476+C478+C479+C480+C482+C483+C485</f>
        <v>24</v>
      </c>
      <c r="D561">
        <f t="shared" si="29"/>
        <v>1</v>
      </c>
      <c r="E561">
        <f t="shared" si="29"/>
        <v>49</v>
      </c>
      <c r="F561">
        <f t="shared" si="29"/>
        <v>36</v>
      </c>
      <c r="G561">
        <f t="shared" si="29"/>
        <v>71</v>
      </c>
      <c r="H561">
        <f t="shared" si="29"/>
        <v>36</v>
      </c>
      <c r="I561">
        <f t="shared" si="29"/>
        <v>31</v>
      </c>
      <c r="J561">
        <f t="shared" si="29"/>
        <v>19</v>
      </c>
      <c r="K561">
        <f t="shared" si="29"/>
        <v>18</v>
      </c>
      <c r="L561">
        <f t="shared" si="29"/>
        <v>9</v>
      </c>
      <c r="M561">
        <f t="shared" si="29"/>
        <v>16</v>
      </c>
      <c r="O561">
        <f t="shared" si="29"/>
        <v>326</v>
      </c>
    </row>
    <row r="562" spans="1:15" ht="25.5" x14ac:dyDescent="0.25">
      <c r="A562" s="10" t="s">
        <v>574</v>
      </c>
      <c r="B562">
        <f>SUM(B560:B561)</f>
        <v>16</v>
      </c>
      <c r="C562">
        <f t="shared" ref="C562:O562" si="30">SUM(C560:C561)</f>
        <v>24</v>
      </c>
      <c r="D562">
        <f t="shared" si="30"/>
        <v>1</v>
      </c>
      <c r="E562">
        <f t="shared" si="30"/>
        <v>49</v>
      </c>
      <c r="F562">
        <f t="shared" si="30"/>
        <v>36</v>
      </c>
      <c r="G562">
        <f t="shared" si="30"/>
        <v>71</v>
      </c>
      <c r="H562">
        <f t="shared" si="30"/>
        <v>37</v>
      </c>
      <c r="I562">
        <f t="shared" si="30"/>
        <v>31</v>
      </c>
      <c r="J562">
        <f t="shared" si="30"/>
        <v>19</v>
      </c>
      <c r="K562">
        <f t="shared" si="30"/>
        <v>19</v>
      </c>
      <c r="L562">
        <f t="shared" si="30"/>
        <v>10</v>
      </c>
      <c r="M562">
        <f t="shared" si="30"/>
        <v>16</v>
      </c>
      <c r="O562">
        <f t="shared" si="30"/>
        <v>329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3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3</v>
      </c>
      <c r="E563">
        <f t="shared" si="31"/>
        <v>42</v>
      </c>
      <c r="F563">
        <f t="shared" si="31"/>
        <v>1</v>
      </c>
      <c r="G563">
        <f t="shared" si="31"/>
        <v>7</v>
      </c>
      <c r="H563">
        <f t="shared" si="31"/>
        <v>0</v>
      </c>
      <c r="I563">
        <f t="shared" si="31"/>
        <v>1</v>
      </c>
      <c r="J563">
        <f t="shared" si="31"/>
        <v>1</v>
      </c>
      <c r="K563">
        <f t="shared" si="31"/>
        <v>3</v>
      </c>
      <c r="L563">
        <f t="shared" si="31"/>
        <v>4</v>
      </c>
      <c r="M563">
        <f t="shared" si="31"/>
        <v>0</v>
      </c>
      <c r="O563">
        <f t="shared" si="31"/>
        <v>65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4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4</v>
      </c>
    </row>
    <row r="569" spans="1:15" ht="25.5" x14ac:dyDescent="0.25">
      <c r="A569" s="10" t="s">
        <v>581</v>
      </c>
      <c r="B569">
        <f>B240+B241+B243+B244+B245+B246+B247+B249+B250+B251+B252+B253+B254</f>
        <v>10</v>
      </c>
      <c r="C569">
        <f t="shared" ref="C569:O569" si="35">C240+C241+C243+C244+C245+C246+C247+C249+C250+C251+C252+C253+C254</f>
        <v>1</v>
      </c>
      <c r="D569">
        <f t="shared" si="35"/>
        <v>0</v>
      </c>
      <c r="E569">
        <f t="shared" si="35"/>
        <v>1</v>
      </c>
      <c r="F569">
        <f t="shared" si="35"/>
        <v>7</v>
      </c>
      <c r="G569">
        <f t="shared" si="35"/>
        <v>0</v>
      </c>
      <c r="H569">
        <f t="shared" si="35"/>
        <v>16</v>
      </c>
      <c r="I569">
        <f t="shared" si="35"/>
        <v>0</v>
      </c>
      <c r="J569">
        <f t="shared" si="35"/>
        <v>12</v>
      </c>
      <c r="K569">
        <f t="shared" si="35"/>
        <v>0</v>
      </c>
      <c r="L569">
        <f t="shared" si="35"/>
        <v>15</v>
      </c>
      <c r="M569">
        <f t="shared" si="35"/>
        <v>0</v>
      </c>
      <c r="O569">
        <f t="shared" si="35"/>
        <v>62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20</v>
      </c>
      <c r="C571">
        <f t="shared" ref="C571:O571" si="37">C278+C288+C292+C295+C302+C309+C313+C314+C289</f>
        <v>19</v>
      </c>
      <c r="D571">
        <f t="shared" si="37"/>
        <v>25</v>
      </c>
      <c r="E571">
        <f t="shared" si="37"/>
        <v>3</v>
      </c>
      <c r="F571">
        <f t="shared" si="37"/>
        <v>1</v>
      </c>
      <c r="G571">
        <f t="shared" si="37"/>
        <v>0</v>
      </c>
      <c r="H571">
        <f t="shared" si="37"/>
        <v>3</v>
      </c>
      <c r="I571">
        <f t="shared" si="37"/>
        <v>6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77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1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1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3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3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3</v>
      </c>
      <c r="C577">
        <f t="shared" ref="C577:O577" si="43">C368+C379+C383+C385+C386+C388+C381</f>
        <v>3</v>
      </c>
      <c r="D577">
        <f t="shared" si="43"/>
        <v>0</v>
      </c>
      <c r="E577">
        <f t="shared" si="43"/>
        <v>3</v>
      </c>
      <c r="F577">
        <f t="shared" si="43"/>
        <v>1</v>
      </c>
      <c r="G577">
        <f t="shared" si="43"/>
        <v>4</v>
      </c>
      <c r="H577">
        <f t="shared" si="43"/>
        <v>2</v>
      </c>
      <c r="I577">
        <f t="shared" si="43"/>
        <v>2</v>
      </c>
      <c r="J577">
        <f t="shared" si="43"/>
        <v>1</v>
      </c>
      <c r="K577">
        <f t="shared" si="43"/>
        <v>1</v>
      </c>
      <c r="L577">
        <f t="shared" si="43"/>
        <v>0</v>
      </c>
      <c r="M577">
        <f t="shared" si="43"/>
        <v>0</v>
      </c>
      <c r="O577">
        <f t="shared" si="43"/>
        <v>20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7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1</v>
      </c>
      <c r="H578">
        <f t="shared" si="44"/>
        <v>3</v>
      </c>
      <c r="I578">
        <f t="shared" si="44"/>
        <v>3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14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2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1</v>
      </c>
      <c r="F584">
        <f t="shared" si="50"/>
        <v>4</v>
      </c>
      <c r="G584">
        <f t="shared" si="50"/>
        <v>2</v>
      </c>
      <c r="H584">
        <f t="shared" si="50"/>
        <v>8</v>
      </c>
      <c r="I584">
        <f t="shared" si="50"/>
        <v>1</v>
      </c>
      <c r="J584">
        <f t="shared" si="50"/>
        <v>4</v>
      </c>
      <c r="K584">
        <f t="shared" si="50"/>
        <v>4</v>
      </c>
      <c r="L584">
        <f t="shared" si="50"/>
        <v>2</v>
      </c>
      <c r="M584">
        <f t="shared" si="50"/>
        <v>2</v>
      </c>
      <c r="O584">
        <f t="shared" si="50"/>
        <v>30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35</v>
      </c>
      <c r="C599">
        <f t="shared" ref="C599:O599" si="61">SUM(C568:C598)</f>
        <v>30</v>
      </c>
      <c r="D599">
        <f t="shared" si="61"/>
        <v>26</v>
      </c>
      <c r="E599">
        <f t="shared" si="61"/>
        <v>8</v>
      </c>
      <c r="F599">
        <f t="shared" si="61"/>
        <v>13</v>
      </c>
      <c r="G599">
        <f t="shared" si="61"/>
        <v>7</v>
      </c>
      <c r="H599">
        <f t="shared" si="61"/>
        <v>39</v>
      </c>
      <c r="I599">
        <f t="shared" si="61"/>
        <v>12</v>
      </c>
      <c r="J599">
        <f t="shared" si="61"/>
        <v>17</v>
      </c>
      <c r="K599">
        <f t="shared" si="61"/>
        <v>5</v>
      </c>
      <c r="L599">
        <f t="shared" si="61"/>
        <v>17</v>
      </c>
      <c r="M599">
        <f t="shared" si="61"/>
        <v>2</v>
      </c>
      <c r="O599">
        <f t="shared" si="61"/>
        <v>211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187</v>
      </c>
      <c r="C604">
        <f t="shared" ref="C604:O604" si="64">C529+C530+C531+C213+C214</f>
        <v>133</v>
      </c>
      <c r="D604">
        <f t="shared" si="64"/>
        <v>102</v>
      </c>
      <c r="E604">
        <f t="shared" si="64"/>
        <v>110</v>
      </c>
      <c r="F604">
        <f t="shared" si="64"/>
        <v>184</v>
      </c>
      <c r="G604">
        <f t="shared" si="64"/>
        <v>118</v>
      </c>
      <c r="H604">
        <f t="shared" si="64"/>
        <v>97</v>
      </c>
      <c r="I604">
        <f t="shared" si="64"/>
        <v>147</v>
      </c>
      <c r="J604">
        <f t="shared" si="64"/>
        <v>167</v>
      </c>
      <c r="K604">
        <f t="shared" si="64"/>
        <v>171</v>
      </c>
      <c r="L604">
        <f t="shared" si="64"/>
        <v>147</v>
      </c>
      <c r="M604">
        <f t="shared" si="64"/>
        <v>178</v>
      </c>
      <c r="O604">
        <f t="shared" si="64"/>
        <v>1741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1</v>
      </c>
      <c r="F605">
        <f t="shared" si="65"/>
        <v>1</v>
      </c>
      <c r="G605">
        <f t="shared" si="65"/>
        <v>1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6</v>
      </c>
      <c r="L605">
        <f t="shared" si="65"/>
        <v>0</v>
      </c>
      <c r="M605">
        <f t="shared" si="65"/>
        <v>0</v>
      </c>
      <c r="O605">
        <f t="shared" si="65"/>
        <v>9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21010</v>
      </c>
      <c r="C607">
        <f t="shared" ref="C607:O607" si="66">SUM(C537:C606)-C552-C562-C599</f>
        <v>20648</v>
      </c>
      <c r="D607">
        <f t="shared" si="66"/>
        <v>23583</v>
      </c>
      <c r="E607">
        <f t="shared" si="66"/>
        <v>21401</v>
      </c>
      <c r="F607">
        <f t="shared" si="66"/>
        <v>20332</v>
      </c>
      <c r="G607">
        <f t="shared" si="66"/>
        <v>28466</v>
      </c>
      <c r="H607">
        <f t="shared" si="66"/>
        <v>29660</v>
      </c>
      <c r="I607">
        <f t="shared" si="66"/>
        <v>25417</v>
      </c>
      <c r="J607">
        <f t="shared" si="66"/>
        <v>18524</v>
      </c>
      <c r="K607">
        <f t="shared" si="66"/>
        <v>21646</v>
      </c>
      <c r="L607">
        <f t="shared" si="66"/>
        <v>19446</v>
      </c>
      <c r="M607">
        <f t="shared" si="66"/>
        <v>16981</v>
      </c>
      <c r="O607">
        <f t="shared" si="66"/>
        <v>267114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2013-01-31T01:38:16Z</dcterms:modified>
</cp:coreProperties>
</file>