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LS Team\Modules\PAC\Solus mobile app\Reports\SCLS\modified reports-posted\"/>
    </mc:Choice>
  </mc:AlternateContent>
  <bookViews>
    <workbookView xWindow="0" yWindow="0" windowWidth="20490" windowHeight="7770"/>
  </bookViews>
  <sheets>
    <sheet name="LINKcat Mobile - Aug 2021" sheetId="2" r:id="rId1"/>
    <sheet name="LINKcat Mobile - All time" sheetId="1" r:id="rId2"/>
  </sheets>
  <calcPr calcId="162913"/>
</workbook>
</file>

<file path=xl/calcChain.xml><?xml version="1.0" encoding="utf-8"?>
<calcChain xmlns="http://schemas.openxmlformats.org/spreadsheetml/2006/main">
  <c r="C148" i="2" l="1"/>
  <c r="B42" i="2"/>
  <c r="J15" i="2"/>
  <c r="I15" i="2"/>
  <c r="H15" i="2"/>
  <c r="G15" i="2"/>
  <c r="D15" i="2"/>
  <c r="C15" i="2"/>
  <c r="C11" i="2"/>
  <c r="B11" i="2"/>
  <c r="B15" i="2" s="1"/>
  <c r="C176" i="1"/>
  <c r="B48" i="1"/>
  <c r="J21" i="1"/>
  <c r="I21" i="1"/>
  <c r="H21" i="1"/>
  <c r="G21" i="1"/>
  <c r="D21" i="1"/>
  <c r="C21" i="1"/>
  <c r="B21" i="1"/>
  <c r="C11" i="1"/>
  <c r="B11" i="1"/>
</calcChain>
</file>

<file path=xl/sharedStrings.xml><?xml version="1.0" encoding="utf-8"?>
<sst xmlns="http://schemas.openxmlformats.org/spreadsheetml/2006/main" count="558" uniqueCount="169">
  <si>
    <t>App Statistics Report - SCLS (LINKcat Mobile)</t>
  </si>
  <si>
    <t>Usage by Platform</t>
  </si>
  <si>
    <t>Devices</t>
  </si>
  <si>
    <t>Launches</t>
  </si>
  <si>
    <t>amazon-fireos</t>
  </si>
  <si>
    <t>Android</t>
  </si>
  <si>
    <t>BlackBerry</t>
  </si>
  <si>
    <t>iPad</t>
  </si>
  <si>
    <t>iPhone</t>
  </si>
  <si>
    <t>iPod Touch</t>
  </si>
  <si>
    <t>Windows 8/8.1</t>
  </si>
  <si>
    <t>Total</t>
  </si>
  <si>
    <t>API Requests</t>
  </si>
  <si>
    <t>Usage over time</t>
  </si>
  <si>
    <t>New Devices</t>
  </si>
  <si>
    <t>Month</t>
  </si>
  <si>
    <t>Failed Requests</t>
  </si>
  <si>
    <t>Avg Failure Duration (msec)</t>
  </si>
  <si>
    <t>Successful Requests</t>
  </si>
  <si>
    <t>Avg Success Duration (msec)</t>
  </si>
  <si>
    <t>* This is not a sum of this column as the total devices each month includes devices that are used in other months</t>
  </si>
  <si>
    <t>Statistics Period:</t>
  </si>
  <si>
    <t>Starts</t>
  </si>
  <si>
    <t>02-Feb-2021</t>
  </si>
  <si>
    <t>Ends</t>
  </si>
  <si>
    <t>31-Aug-2021</t>
  </si>
  <si>
    <t>API Methods Used</t>
  </si>
  <si>
    <t>API Method</t>
  </si>
  <si>
    <t>GetCharges</t>
  </si>
  <si>
    <t>GetItemImage</t>
  </si>
  <si>
    <t>GetUserInfo</t>
  </si>
  <si>
    <t>HoldCancel-ILS</t>
  </si>
  <si>
    <t>HoldCreate-ILS</t>
  </si>
  <si>
    <t>HoldResume-ILS</t>
  </si>
  <si>
    <t>HoldSuspend-ILS</t>
  </si>
  <si>
    <t>LoanHistoryGet-ILS</t>
  </si>
  <si>
    <t>LoanRenew-ILS</t>
  </si>
  <si>
    <t>LoanRenewDenied-ILS</t>
  </si>
  <si>
    <t>LoansGet-ILS</t>
  </si>
  <si>
    <t>ProcessLogin</t>
  </si>
  <si>
    <t>RecordGet</t>
  </si>
  <si>
    <t>RecordGetMARC</t>
  </si>
  <si>
    <t>Search</t>
  </si>
  <si>
    <t>UserDetailsGet</t>
  </si>
  <si>
    <t>Total Page Views</t>
  </si>
  <si>
    <t>Page Type</t>
  </si>
  <si>
    <t>Page Title</t>
  </si>
  <si>
    <t>Total Views</t>
  </si>
  <si>
    <t>Channel</t>
  </si>
  <si>
    <t>Fitchburg Public Library</t>
  </si>
  <si>
    <t>Madison-Sequoya Library</t>
  </si>
  <si>
    <t>Middleton Public Library</t>
  </si>
  <si>
    <t>Madison-Pinney Library</t>
  </si>
  <si>
    <t>Sun Prairie Public Library</t>
  </si>
  <si>
    <t>Stoughton Public Library</t>
  </si>
  <si>
    <t>Verona Public Library</t>
  </si>
  <si>
    <t>Madison-Alicia Ashman Library</t>
  </si>
  <si>
    <t>Madison-Central Library</t>
  </si>
  <si>
    <t>McFarland-E.D. Locke Public Library</t>
  </si>
  <si>
    <t>Waunakee Public Library</t>
  </si>
  <si>
    <t>Oregon Public Library</t>
  </si>
  <si>
    <t>Madison-Hawthorne Library</t>
  </si>
  <si>
    <t>Madison-Monroe Street Library</t>
  </si>
  <si>
    <t>Madison-Meadowridge Library</t>
  </si>
  <si>
    <t>Portage County PL-Stevens Point</t>
  </si>
  <si>
    <t>Monona Public Library</t>
  </si>
  <si>
    <t>Baraboo-Carnegie-Schadde Memorial Public Library</t>
  </si>
  <si>
    <t>Madison-Lakeview Library</t>
  </si>
  <si>
    <t>Wis. Rapids-McMillan Memorial Library</t>
  </si>
  <si>
    <t>Madison-Goodman South Madison Library</t>
  </si>
  <si>
    <t>Monroe PL-Green County</t>
  </si>
  <si>
    <t>DeForest Area Public Library</t>
  </si>
  <si>
    <t>Mount Horeb Public Library</t>
  </si>
  <si>
    <t>Adams County Library</t>
  </si>
  <si>
    <t>Reedsburg Public Library</t>
  </si>
  <si>
    <t>Cross Plains-Rosemary Garfoot Public Library</t>
  </si>
  <si>
    <t>Randolph-Hutchinson Memorial Library</t>
  </si>
  <si>
    <t>Belleville Public Library</t>
  </si>
  <si>
    <t>Lodi Public Library</t>
  </si>
  <si>
    <t>Dane County Library Service-Bookmobile</t>
  </si>
  <si>
    <t>Portage Public Library</t>
  </si>
  <si>
    <t>Prairie du Sac-Ruth Culver Community Library</t>
  </si>
  <si>
    <t>Sauk City-George Culver Community Library</t>
  </si>
  <si>
    <t>Cambridge Community Library</t>
  </si>
  <si>
    <t>Portage County PL-Plover</t>
  </si>
  <si>
    <t>Columbus Public Library</t>
  </si>
  <si>
    <t>Marshall Community Library</t>
  </si>
  <si>
    <t>Spring Green Community Library</t>
  </si>
  <si>
    <t xml:space="preserve"> Rio Community Library</t>
  </si>
  <si>
    <t>Dane County Library Service-Dream Bus</t>
  </si>
  <si>
    <t>Kilbourn Public Library</t>
  </si>
  <si>
    <t>Lester Public Library of Rome</t>
  </si>
  <si>
    <t>Poynette Area Public Library</t>
  </si>
  <si>
    <t>Black Earth Public Library</t>
  </si>
  <si>
    <t>New Glarus Public Library</t>
  </si>
  <si>
    <t>Brodhead Memorial Public Library</t>
  </si>
  <si>
    <t>Deerfield Public Library</t>
  </si>
  <si>
    <t>LaValle Public Library</t>
  </si>
  <si>
    <t>Nekoosa-Charles &amp; JoAnn Lester Library</t>
  </si>
  <si>
    <t>North Freedom Public Library</t>
  </si>
  <si>
    <t>Portage County PL-Rosholt</t>
  </si>
  <si>
    <t>Cambria-Jane Morgan Memorial Library</t>
  </si>
  <si>
    <t>Pardeeville Library-Angie W. Cox Public Library</t>
  </si>
  <si>
    <t>Rock Springs Public Library</t>
  </si>
  <si>
    <t>Lester Public Library of Arpin</t>
  </si>
  <si>
    <t>Mazomanie Free Library</t>
  </si>
  <si>
    <t>Plain-Kraemer Library &amp; Community Center</t>
  </si>
  <si>
    <t>Wyocena Public Library</t>
  </si>
  <si>
    <t>Monticello Public Library</t>
  </si>
  <si>
    <t>Portage County PL-Almond</t>
  </si>
  <si>
    <t>Tab</t>
  </si>
  <si>
    <t>App Home Screen</t>
  </si>
  <si>
    <t>Nearest LINKcat Libraries</t>
  </si>
  <si>
    <t>LINKcat Help</t>
  </si>
  <si>
    <t>Don't Miss Lists</t>
  </si>
  <si>
    <t>App Home Screen (SCLS: DeForest Area Public Library)</t>
  </si>
  <si>
    <t>eBooks &amp; eAudio</t>
  </si>
  <si>
    <t xml:space="preserve"> OverDrive - Wisconsin's Digital Library</t>
  </si>
  <si>
    <t>Online Resources</t>
  </si>
  <si>
    <t>Newspapers</t>
  </si>
  <si>
    <t>(Section deleted)</t>
  </si>
  <si>
    <t>July 28: LINKcat continues to be very slow.</t>
  </si>
  <si>
    <t>eBooks &amp; eAudio (SCLS: DeForest Area Public Library)</t>
  </si>
  <si>
    <t>Overdrive (SCLS: DeForest Area Public Library)</t>
  </si>
  <si>
    <t>Nearest Libraries (SCLS: DeForest Area Public Library)</t>
  </si>
  <si>
    <t>LINKcat is down this morning, July 28.</t>
  </si>
  <si>
    <t>Online Resources (SCLS: DeForest Area Public Library)</t>
  </si>
  <si>
    <t>Event Calendar (SCLS: DeForest Area Public Library)</t>
  </si>
  <si>
    <t>Social (SCLS: DeForest Area Public Library)</t>
  </si>
  <si>
    <t>Newsletter (SCLS: DeForest Area Public Library)</t>
  </si>
  <si>
    <t>Social</t>
  </si>
  <si>
    <t>Nearest Libraries (SCLS: Madison Library)</t>
  </si>
  <si>
    <t>Online Resources (SCLS: Madison Library)</t>
  </si>
  <si>
    <t>Facebook (SCLS: DeForest Area Public Library)</t>
  </si>
  <si>
    <t>Social (SCLS: Madison Library)</t>
  </si>
  <si>
    <t>News (SCLS: Madison Library)</t>
  </si>
  <si>
    <t>Instagram</t>
  </si>
  <si>
    <t>Book a PC (SCLS: Madison Library)</t>
  </si>
  <si>
    <t>Instagram (SCLS: DeForest Area Public Library)</t>
  </si>
  <si>
    <t>Event Registration (SCLS: DeForest Area Public Library)</t>
  </si>
  <si>
    <t>What's On (SCLS: Madison Library)</t>
  </si>
  <si>
    <t>Mango Languages (SCLS: DeForest Area Public Library)</t>
  </si>
  <si>
    <t>Join Online (SCLS: DeForest Area Public Library)</t>
  </si>
  <si>
    <t>Kanopy (SCLS: DeForest Area Public Library)</t>
  </si>
  <si>
    <t>Creativebug (SCLS: DeForest Area Public Library)</t>
  </si>
  <si>
    <t>Twitter (SCLS: DeForest Area Public Library)</t>
  </si>
  <si>
    <t>NoveList K-8 (BadgerLink) (SCLS: DeForest Area Public Library)</t>
  </si>
  <si>
    <t>Book a PC</t>
  </si>
  <si>
    <t>Pinterest</t>
  </si>
  <si>
    <t>Reading Programs (SCLS: DeForest Area Public Library)</t>
  </si>
  <si>
    <t>Instagram (SCLS: Madison Library)</t>
  </si>
  <si>
    <t>Facebook (SCLS: Madison Library)</t>
  </si>
  <si>
    <t>Nearest Libraries (SCLS: Stoughton Library)</t>
  </si>
  <si>
    <t>NoveList (BadgerLink) (SCLS: DeForest Area Public Library)</t>
  </si>
  <si>
    <t>Comics Plus (SCLS: Madison Library)</t>
  </si>
  <si>
    <t>Heritage Quest (BadgerLink) (SCLS: DeForest Area Public Library)</t>
  </si>
  <si>
    <t>Diverse Families Bookshelf (SCLS: DeForest Area Public Library)</t>
  </si>
  <si>
    <t>Archive of Wisconsin Newspapers (SCLS: Madison Library)</t>
  </si>
  <si>
    <t>YouTube</t>
  </si>
  <si>
    <t>Wisconsin's Digital Library (SCLS: Madison Library)</t>
  </si>
  <si>
    <t>Job Seekers Resources (SCLS: DeForest Area Public Library)</t>
  </si>
  <si>
    <t>Twitter (SCLS: Madison Library)</t>
  </si>
  <si>
    <t>eBooks &amp; eAudio (SCLS: Madison Library)</t>
  </si>
  <si>
    <t>What's On</t>
  </si>
  <si>
    <t>Morningstar Investment Research Center (SCLS: Madison Library)</t>
  </si>
  <si>
    <t>Twitter</t>
  </si>
  <si>
    <t>Facebook</t>
  </si>
  <si>
    <t>LearningExpress Library (BadgerLink) (SCLS: DeForest Area Public Library)</t>
  </si>
  <si>
    <t>01-Aug-2021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</si>
</sst>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name val="Calibri"/>
    </font>
    <font>
      <b/>
      <sz val="11"/>
      <name val="Calibri"/>
    </font>
    <font>
      <b/>
      <sz val="18"/>
      <name val="Calibri"/>
    </font>
    <font>
      <b/>
      <sz val="11"/>
      <color rgb="FFFFFFFF"/>
      <name val="Calibri"/>
    </font>
  </fonts>
  <fills count="8">
    <fill>
      <patternFill patternType="none"/>
    </fill>
    <fill>
      <patternFill patternType="gray125"/>
    </fill>
    <fill>
      <patternFill patternType="solid">
        <fgColor rgb="FF4E81BD"/>
      </patternFill>
    </fill>
    <fill>
      <patternFill patternType="solid">
        <fgColor rgb="FFF0F0F0"/>
      </patternFill>
    </fill>
    <fill>
      <patternFill patternType="solid">
        <fgColor rgb="FFC0504D"/>
      </patternFill>
    </fill>
    <fill>
      <patternFill patternType="solid">
        <fgColor rgb="FF9BBB59"/>
      </patternFill>
    </fill>
    <fill>
      <patternFill patternType="solid">
        <fgColor rgb="FF4BACC6"/>
      </patternFill>
    </fill>
    <fill>
      <patternFill patternType="solid">
        <fgColor rgb="FF8064A2"/>
      </patternFill>
    </fill>
  </fills>
  <borders count="6">
    <border>
      <left/>
      <right/>
      <top/>
      <bottom/>
      <diagonal/>
    </border>
    <border>
      <left/>
      <right/>
      <top/>
      <bottom style="thin">
        <color rgb="FF4E81BD"/>
      </bottom>
      <diagonal/>
    </border>
    <border>
      <left/>
      <right/>
      <top/>
      <bottom style="thin">
        <color rgb="FFC0504D"/>
      </bottom>
      <diagonal/>
    </border>
    <border>
      <left/>
      <right/>
      <top/>
      <bottom style="thin">
        <color rgb="FF9BBB59"/>
      </bottom>
      <diagonal/>
    </border>
    <border>
      <left/>
      <right/>
      <top/>
      <bottom style="thin">
        <color rgb="FF4BACC6"/>
      </bottom>
      <diagonal/>
    </border>
    <border>
      <left/>
      <right/>
      <top/>
      <bottom style="thin">
        <color rgb="FF8064A2"/>
      </bottom>
      <diagonal/>
    </border>
  </borders>
  <cellStyleXfs count="1">
    <xf numFmtId="0" fontId="0" fillId="0" borderId="0"/>
  </cellStyleXfs>
  <cellXfs count="22"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3" fillId="2" borderId="0" xfId="0" applyNumberFormat="1" applyFont="1" applyFill="1"/>
    <xf numFmtId="0" fontId="0" fillId="0" borderId="1" xfId="0" applyNumberFormat="1" applyFont="1" applyBorder="1"/>
    <xf numFmtId="0" fontId="0" fillId="3" borderId="1" xfId="0" applyNumberFormat="1" applyFont="1" applyFill="1" applyBorder="1"/>
    <xf numFmtId="0" fontId="3" fillId="4" borderId="0" xfId="0" applyNumberFormat="1" applyFont="1" applyFill="1"/>
    <xf numFmtId="0" fontId="3" fillId="5" borderId="0" xfId="0" applyNumberFormat="1" applyFont="1" applyFill="1"/>
    <xf numFmtId="0" fontId="0" fillId="0" borderId="2" xfId="0" applyNumberFormat="1" applyFont="1" applyBorder="1"/>
    <xf numFmtId="0" fontId="0" fillId="3" borderId="2" xfId="0" applyNumberFormat="1" applyFont="1" applyFill="1" applyBorder="1"/>
    <xf numFmtId="17" fontId="0" fillId="3" borderId="2" xfId="0" applyNumberFormat="1" applyFont="1" applyFill="1" applyBorder="1"/>
    <xf numFmtId="0" fontId="0" fillId="0" borderId="3" xfId="0" applyNumberFormat="1" applyFont="1" applyBorder="1"/>
    <xf numFmtId="0" fontId="0" fillId="3" borderId="3" xfId="0" applyNumberFormat="1" applyFont="1" applyFill="1" applyBorder="1"/>
    <xf numFmtId="17" fontId="0" fillId="3" borderId="3" xfId="0" applyNumberFormat="1" applyFont="1" applyFill="1" applyBorder="1"/>
    <xf numFmtId="17" fontId="0" fillId="0" borderId="2" xfId="0" applyNumberFormat="1" applyFont="1" applyBorder="1"/>
    <xf numFmtId="17" fontId="0" fillId="0" borderId="3" xfId="0" applyNumberFormat="1" applyFont="1" applyBorder="1"/>
    <xf numFmtId="0" fontId="3" fillId="6" borderId="0" xfId="0" applyNumberFormat="1" applyFont="1" applyFill="1"/>
    <xf numFmtId="0" fontId="0" fillId="0" borderId="4" xfId="0" applyNumberFormat="1" applyFont="1" applyBorder="1"/>
    <xf numFmtId="0" fontId="0" fillId="3" borderId="4" xfId="0" applyNumberFormat="1" applyFont="1" applyFill="1" applyBorder="1"/>
    <xf numFmtId="0" fontId="3" fillId="7" borderId="0" xfId="0" applyNumberFormat="1" applyFont="1" applyFill="1"/>
    <xf numFmtId="0" fontId="0" fillId="0" borderId="5" xfId="0" applyNumberFormat="1" applyFont="1" applyBorder="1"/>
    <xf numFmtId="0" fontId="0" fillId="3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tabSelected="1" topLeftCell="B1" workbookViewId="0"/>
  </sheetViews>
  <sheetFormatPr defaultRowHeight="15"/>
  <cols>
    <col min="1" max="1" width="18" customWidth="1"/>
    <col min="2" max="2" width="62.85546875" customWidth="1"/>
    <col min="3" max="3" width="10.85546875" customWidth="1"/>
    <col min="4" max="4" width="11.85546875" customWidth="1"/>
    <col min="7" max="7" width="14.28515625" customWidth="1"/>
    <col min="8" max="8" width="24.85546875" customWidth="1"/>
    <col min="9" max="9" width="18" customWidth="1"/>
    <col min="10" max="10" width="25.42578125" customWidth="1"/>
  </cols>
  <sheetData>
    <row r="1" spans="1:10" ht="23.25">
      <c r="A1" s="2" t="s">
        <v>0</v>
      </c>
    </row>
    <row r="3" spans="1:10">
      <c r="A3" s="3" t="s">
        <v>1</v>
      </c>
      <c r="B3" s="3" t="s">
        <v>2</v>
      </c>
      <c r="C3" s="3" t="s">
        <v>3</v>
      </c>
    </row>
    <row r="4" spans="1:10">
      <c r="A4" s="5" t="s">
        <v>4</v>
      </c>
      <c r="B4" s="5">
        <v>3</v>
      </c>
      <c r="C4" s="5">
        <v>15</v>
      </c>
    </row>
    <row r="5" spans="1:10">
      <c r="A5" s="4" t="s">
        <v>5</v>
      </c>
      <c r="B5" s="4">
        <v>1785</v>
      </c>
      <c r="C5" s="4">
        <v>10476</v>
      </c>
    </row>
    <row r="6" spans="1:10">
      <c r="A6" s="5" t="s">
        <v>6</v>
      </c>
      <c r="B6" s="5">
        <v>0</v>
      </c>
      <c r="C6" s="5">
        <v>0</v>
      </c>
    </row>
    <row r="7" spans="1:10">
      <c r="A7" s="4" t="s">
        <v>7</v>
      </c>
      <c r="B7" s="4">
        <v>1017</v>
      </c>
      <c r="C7" s="4">
        <v>4341</v>
      </c>
    </row>
    <row r="8" spans="1:10">
      <c r="A8" s="5" t="s">
        <v>8</v>
      </c>
      <c r="B8" s="5">
        <v>5955</v>
      </c>
      <c r="C8" s="5">
        <v>31531</v>
      </c>
    </row>
    <row r="9" spans="1:10">
      <c r="A9" s="4" t="s">
        <v>9</v>
      </c>
      <c r="B9" s="4">
        <v>6</v>
      </c>
      <c r="C9" s="4">
        <v>60</v>
      </c>
    </row>
    <row r="10" spans="1:10">
      <c r="A10" s="5" t="s">
        <v>10</v>
      </c>
      <c r="B10" s="5">
        <v>0</v>
      </c>
      <c r="C10" s="5">
        <v>0</v>
      </c>
    </row>
    <row r="11" spans="1:10">
      <c r="A11" s="3" t="s">
        <v>11</v>
      </c>
      <c r="B11" s="3">
        <f>SUM(B4:B10)</f>
        <v>8766</v>
      </c>
      <c r="C11" s="3">
        <f>SUM(C4:C10)</f>
        <v>46423</v>
      </c>
      <c r="F11" s="1" t="s">
        <v>12</v>
      </c>
    </row>
    <row r="13" spans="1:10">
      <c r="A13" s="6" t="s">
        <v>13</v>
      </c>
      <c r="B13" s="6" t="s">
        <v>2</v>
      </c>
      <c r="C13" s="6" t="s">
        <v>3</v>
      </c>
      <c r="D13" s="6" t="s">
        <v>14</v>
      </c>
      <c r="F13" s="7" t="s">
        <v>15</v>
      </c>
      <c r="G13" s="7" t="s">
        <v>16</v>
      </c>
      <c r="H13" s="7" t="s">
        <v>17</v>
      </c>
      <c r="I13" s="7" t="s">
        <v>18</v>
      </c>
      <c r="J13" s="7" t="s">
        <v>19</v>
      </c>
    </row>
    <row r="14" spans="1:10">
      <c r="A14" s="10">
        <v>44409</v>
      </c>
      <c r="B14" s="9">
        <v>8727</v>
      </c>
      <c r="C14" s="9">
        <v>46423</v>
      </c>
      <c r="D14" s="9">
        <v>2383</v>
      </c>
      <c r="F14" s="13">
        <v>44409</v>
      </c>
      <c r="G14" s="12">
        <v>13098</v>
      </c>
      <c r="H14" s="12">
        <v>563</v>
      </c>
      <c r="I14" s="12">
        <v>877683</v>
      </c>
      <c r="J14" s="12">
        <v>1030</v>
      </c>
    </row>
    <row r="15" spans="1:10">
      <c r="A15" s="6" t="s">
        <v>11</v>
      </c>
      <c r="B15" s="6" t="str">
        <f>CONCATENATE(TEXT(B11, 0),"*")</f>
        <v>8766*</v>
      </c>
      <c r="C15" s="6">
        <f>SUM(C14:C14)</f>
        <v>46423</v>
      </c>
      <c r="D15" s="6">
        <f>SUM(D14:D14)</f>
        <v>2383</v>
      </c>
      <c r="F15" s="7" t="s">
        <v>11</v>
      </c>
      <c r="G15" s="7">
        <f>SUM(G14:G14)</f>
        <v>13098</v>
      </c>
      <c r="H15" s="7">
        <f>AVERAGE(H14:H14)</f>
        <v>563</v>
      </c>
      <c r="I15" s="7">
        <f>SUM(I14:I14)</f>
        <v>877683</v>
      </c>
      <c r="J15" s="7">
        <f>AVERAGE(J14:J14)</f>
        <v>1030</v>
      </c>
    </row>
    <row r="17" spans="1:2">
      <c r="A17" t="s">
        <v>20</v>
      </c>
    </row>
    <row r="19" spans="1:2">
      <c r="A19" s="1" t="s">
        <v>21</v>
      </c>
      <c r="B19" s="1"/>
    </row>
    <row r="20" spans="1:2">
      <c r="A20" s="1" t="s">
        <v>22</v>
      </c>
      <c r="B20" s="1" t="s">
        <v>168</v>
      </c>
    </row>
    <row r="21" spans="1:2">
      <c r="A21" s="1" t="s">
        <v>24</v>
      </c>
      <c r="B21" s="1" t="s">
        <v>25</v>
      </c>
    </row>
    <row r="23" spans="1:2">
      <c r="A23" s="1" t="s">
        <v>26</v>
      </c>
    </row>
    <row r="25" spans="1:2">
      <c r="A25" s="16" t="s">
        <v>27</v>
      </c>
      <c r="B25" s="16" t="s">
        <v>18</v>
      </c>
    </row>
    <row r="26" spans="1:2">
      <c r="A26" s="18" t="s">
        <v>28</v>
      </c>
      <c r="B26" s="18">
        <v>43022</v>
      </c>
    </row>
    <row r="27" spans="1:2">
      <c r="A27" s="17" t="s">
        <v>29</v>
      </c>
      <c r="B27" s="17">
        <v>507500</v>
      </c>
    </row>
    <row r="28" spans="1:2">
      <c r="A28" s="18" t="s">
        <v>30</v>
      </c>
      <c r="B28" s="18">
        <v>51959</v>
      </c>
    </row>
    <row r="29" spans="1:2">
      <c r="A29" s="17" t="s">
        <v>31</v>
      </c>
      <c r="B29" s="17">
        <v>1366</v>
      </c>
    </row>
    <row r="30" spans="1:2">
      <c r="A30" s="18" t="s">
        <v>32</v>
      </c>
      <c r="B30" s="18">
        <v>19769</v>
      </c>
    </row>
    <row r="31" spans="1:2">
      <c r="A31" s="17" t="s">
        <v>33</v>
      </c>
      <c r="B31" s="17">
        <v>927</v>
      </c>
    </row>
    <row r="32" spans="1:2">
      <c r="A32" s="18" t="s">
        <v>34</v>
      </c>
      <c r="B32" s="18">
        <v>1456</v>
      </c>
    </row>
    <row r="33" spans="1:3">
      <c r="A33" s="17" t="s">
        <v>35</v>
      </c>
      <c r="B33" s="17">
        <v>560</v>
      </c>
    </row>
    <row r="34" spans="1:3">
      <c r="A34" s="18" t="s">
        <v>36</v>
      </c>
      <c r="B34" s="18">
        <v>18396</v>
      </c>
    </row>
    <row r="35" spans="1:3">
      <c r="A35" s="17" t="s">
        <v>37</v>
      </c>
      <c r="B35" s="17">
        <v>1843</v>
      </c>
    </row>
    <row r="36" spans="1:3">
      <c r="A36" s="18" t="s">
        <v>38</v>
      </c>
      <c r="B36" s="18">
        <v>54848</v>
      </c>
    </row>
    <row r="37" spans="1:3">
      <c r="A37" s="17" t="s">
        <v>39</v>
      </c>
      <c r="B37" s="17">
        <v>70525</v>
      </c>
    </row>
    <row r="38" spans="1:3">
      <c r="A38" s="18" t="s">
        <v>40</v>
      </c>
      <c r="B38" s="18">
        <v>61369</v>
      </c>
    </row>
    <row r="39" spans="1:3">
      <c r="A39" s="17" t="s">
        <v>41</v>
      </c>
      <c r="B39" s="17">
        <v>411</v>
      </c>
    </row>
    <row r="40" spans="1:3">
      <c r="A40" s="18" t="s">
        <v>42</v>
      </c>
      <c r="B40" s="18">
        <v>43456</v>
      </c>
    </row>
    <row r="41" spans="1:3">
      <c r="A41" s="17" t="s">
        <v>43</v>
      </c>
      <c r="B41" s="17">
        <v>276</v>
      </c>
    </row>
    <row r="42" spans="1:3">
      <c r="A42" s="16" t="s">
        <v>11</v>
      </c>
      <c r="B42" s="16">
        <f>SUM(B26:B41)</f>
        <v>877683</v>
      </c>
    </row>
    <row r="44" spans="1:3">
      <c r="A44" s="1" t="s">
        <v>44</v>
      </c>
    </row>
    <row r="46" spans="1:3">
      <c r="A46" s="19" t="s">
        <v>45</v>
      </c>
      <c r="B46" s="19" t="s">
        <v>46</v>
      </c>
      <c r="C46" s="19" t="s">
        <v>47</v>
      </c>
    </row>
    <row r="47" spans="1:3">
      <c r="A47" s="20" t="s">
        <v>48</v>
      </c>
      <c r="B47" s="20" t="s">
        <v>49</v>
      </c>
      <c r="C47" s="20">
        <v>53</v>
      </c>
    </row>
    <row r="48" spans="1:3">
      <c r="A48" s="21" t="s">
        <v>48</v>
      </c>
      <c r="B48" s="21" t="s">
        <v>50</v>
      </c>
      <c r="C48" s="21">
        <v>48</v>
      </c>
    </row>
    <row r="49" spans="1:3">
      <c r="A49" s="20" t="s">
        <v>48</v>
      </c>
      <c r="B49" s="20" t="s">
        <v>54</v>
      </c>
      <c r="C49" s="20">
        <v>47</v>
      </c>
    </row>
    <row r="50" spans="1:3">
      <c r="A50" s="21" t="s">
        <v>48</v>
      </c>
      <c r="B50" s="21" t="s">
        <v>52</v>
      </c>
      <c r="C50" s="21">
        <v>36</v>
      </c>
    </row>
    <row r="51" spans="1:3">
      <c r="A51" s="20" t="s">
        <v>48</v>
      </c>
      <c r="B51" s="20" t="s">
        <v>51</v>
      </c>
      <c r="C51" s="20">
        <v>31</v>
      </c>
    </row>
    <row r="52" spans="1:3">
      <c r="A52" s="21" t="s">
        <v>48</v>
      </c>
      <c r="B52" s="21" t="s">
        <v>53</v>
      </c>
      <c r="C52" s="21">
        <v>31</v>
      </c>
    </row>
    <row r="53" spans="1:3">
      <c r="A53" s="20" t="s">
        <v>48</v>
      </c>
      <c r="B53" s="20" t="s">
        <v>62</v>
      </c>
      <c r="C53" s="20">
        <v>27</v>
      </c>
    </row>
    <row r="54" spans="1:3">
      <c r="A54" s="21" t="s">
        <v>48</v>
      </c>
      <c r="B54" s="21" t="s">
        <v>68</v>
      </c>
      <c r="C54" s="21">
        <v>22</v>
      </c>
    </row>
    <row r="55" spans="1:3">
      <c r="A55" s="20" t="s">
        <v>48</v>
      </c>
      <c r="B55" s="20" t="s">
        <v>56</v>
      </c>
      <c r="C55" s="20">
        <v>21</v>
      </c>
    </row>
    <row r="56" spans="1:3">
      <c r="A56" s="21" t="s">
        <v>48</v>
      </c>
      <c r="B56" s="21" t="s">
        <v>57</v>
      </c>
      <c r="C56" s="21">
        <v>19</v>
      </c>
    </row>
    <row r="57" spans="1:3">
      <c r="A57" s="20" t="s">
        <v>48</v>
      </c>
      <c r="B57" s="20" t="s">
        <v>66</v>
      </c>
      <c r="C57" s="20">
        <v>16</v>
      </c>
    </row>
    <row r="58" spans="1:3">
      <c r="A58" s="21" t="s">
        <v>48</v>
      </c>
      <c r="B58" s="21" t="s">
        <v>59</v>
      </c>
      <c r="C58" s="21">
        <v>16</v>
      </c>
    </row>
    <row r="59" spans="1:3">
      <c r="A59" s="20" t="s">
        <v>48</v>
      </c>
      <c r="B59" s="20" t="s">
        <v>67</v>
      </c>
      <c r="C59" s="20">
        <v>15</v>
      </c>
    </row>
    <row r="60" spans="1:3">
      <c r="A60" s="21" t="s">
        <v>48</v>
      </c>
      <c r="B60" s="21" t="s">
        <v>58</v>
      </c>
      <c r="C60" s="21">
        <v>15</v>
      </c>
    </row>
    <row r="61" spans="1:3">
      <c r="A61" s="20" t="s">
        <v>48</v>
      </c>
      <c r="B61" s="20" t="s">
        <v>73</v>
      </c>
      <c r="C61" s="20">
        <v>14</v>
      </c>
    </row>
    <row r="62" spans="1:3">
      <c r="A62" s="21" t="s">
        <v>48</v>
      </c>
      <c r="B62" s="21" t="s">
        <v>63</v>
      </c>
      <c r="C62" s="21">
        <v>14</v>
      </c>
    </row>
    <row r="63" spans="1:3">
      <c r="A63" s="20" t="s">
        <v>48</v>
      </c>
      <c r="B63" s="20" t="s">
        <v>61</v>
      </c>
      <c r="C63" s="20">
        <v>13</v>
      </c>
    </row>
    <row r="64" spans="1:3">
      <c r="A64" s="21" t="s">
        <v>48</v>
      </c>
      <c r="B64" s="21" t="s">
        <v>64</v>
      </c>
      <c r="C64" s="21">
        <v>12</v>
      </c>
    </row>
    <row r="65" spans="1:3">
      <c r="A65" s="20" t="s">
        <v>48</v>
      </c>
      <c r="B65" s="20" t="s">
        <v>71</v>
      </c>
      <c r="C65" s="20">
        <v>12</v>
      </c>
    </row>
    <row r="66" spans="1:3">
      <c r="A66" s="21" t="s">
        <v>48</v>
      </c>
      <c r="B66" s="21" t="s">
        <v>76</v>
      </c>
      <c r="C66" s="21">
        <v>12</v>
      </c>
    </row>
    <row r="67" spans="1:3">
      <c r="A67" s="20" t="s">
        <v>48</v>
      </c>
      <c r="B67" s="20" t="s">
        <v>72</v>
      </c>
      <c r="C67" s="20">
        <v>12</v>
      </c>
    </row>
    <row r="68" spans="1:3">
      <c r="A68" s="21" t="s">
        <v>48</v>
      </c>
      <c r="B68" s="21" t="s">
        <v>65</v>
      </c>
      <c r="C68" s="21">
        <v>11</v>
      </c>
    </row>
    <row r="69" spans="1:3">
      <c r="A69" s="20" t="s">
        <v>48</v>
      </c>
      <c r="B69" s="20" t="s">
        <v>87</v>
      </c>
      <c r="C69" s="20">
        <v>11</v>
      </c>
    </row>
    <row r="70" spans="1:3">
      <c r="A70" s="21" t="s">
        <v>48</v>
      </c>
      <c r="B70" s="21" t="s">
        <v>74</v>
      </c>
      <c r="C70" s="21">
        <v>11</v>
      </c>
    </row>
    <row r="71" spans="1:3">
      <c r="A71" s="20" t="s">
        <v>48</v>
      </c>
      <c r="B71" s="20" t="s">
        <v>78</v>
      </c>
      <c r="C71" s="20">
        <v>10</v>
      </c>
    </row>
    <row r="72" spans="1:3">
      <c r="A72" s="21" t="s">
        <v>48</v>
      </c>
      <c r="B72" s="21" t="s">
        <v>55</v>
      </c>
      <c r="C72" s="21">
        <v>10</v>
      </c>
    </row>
    <row r="73" spans="1:3">
      <c r="A73" s="20" t="s">
        <v>48</v>
      </c>
      <c r="B73" s="20" t="s">
        <v>69</v>
      </c>
      <c r="C73" s="20">
        <v>9</v>
      </c>
    </row>
    <row r="74" spans="1:3">
      <c r="A74" s="21" t="s">
        <v>48</v>
      </c>
      <c r="B74" s="21" t="s">
        <v>60</v>
      </c>
      <c r="C74" s="21">
        <v>9</v>
      </c>
    </row>
    <row r="75" spans="1:3">
      <c r="A75" s="20" t="s">
        <v>48</v>
      </c>
      <c r="B75" s="20" t="s">
        <v>71</v>
      </c>
      <c r="C75" s="20">
        <v>7</v>
      </c>
    </row>
    <row r="76" spans="1:3">
      <c r="A76" s="21" t="s">
        <v>48</v>
      </c>
      <c r="B76" s="21" t="s">
        <v>77</v>
      </c>
      <c r="C76" s="21">
        <v>6</v>
      </c>
    </row>
    <row r="77" spans="1:3">
      <c r="A77" s="20" t="s">
        <v>48</v>
      </c>
      <c r="B77" s="20" t="s">
        <v>70</v>
      </c>
      <c r="C77" s="20">
        <v>6</v>
      </c>
    </row>
    <row r="78" spans="1:3">
      <c r="A78" s="21" t="s">
        <v>48</v>
      </c>
      <c r="B78" s="21" t="s">
        <v>82</v>
      </c>
      <c r="C78" s="21">
        <v>5</v>
      </c>
    </row>
    <row r="79" spans="1:3">
      <c r="A79" s="20" t="s">
        <v>48</v>
      </c>
      <c r="B79" s="20" t="s">
        <v>88</v>
      </c>
      <c r="C79" s="20">
        <v>5</v>
      </c>
    </row>
    <row r="80" spans="1:3">
      <c r="A80" s="21" t="s">
        <v>48</v>
      </c>
      <c r="B80" s="21" t="s">
        <v>80</v>
      </c>
      <c r="C80" s="21">
        <v>5</v>
      </c>
    </row>
    <row r="81" spans="1:3">
      <c r="A81" s="20" t="s">
        <v>48</v>
      </c>
      <c r="B81" s="20" t="s">
        <v>75</v>
      </c>
      <c r="C81" s="20">
        <v>5</v>
      </c>
    </row>
    <row r="82" spans="1:3">
      <c r="A82" s="21" t="s">
        <v>48</v>
      </c>
      <c r="B82" s="21" t="s">
        <v>83</v>
      </c>
      <c r="C82" s="21">
        <v>4</v>
      </c>
    </row>
    <row r="83" spans="1:3">
      <c r="A83" s="20" t="s">
        <v>48</v>
      </c>
      <c r="B83" s="20" t="s">
        <v>79</v>
      </c>
      <c r="C83" s="20">
        <v>4</v>
      </c>
    </row>
    <row r="84" spans="1:3">
      <c r="A84" s="21" t="s">
        <v>48</v>
      </c>
      <c r="B84" s="21" t="s">
        <v>84</v>
      </c>
      <c r="C84" s="21">
        <v>4</v>
      </c>
    </row>
    <row r="85" spans="1:3">
      <c r="A85" s="20" t="s">
        <v>48</v>
      </c>
      <c r="B85" s="20" t="s">
        <v>86</v>
      </c>
      <c r="C85" s="20">
        <v>4</v>
      </c>
    </row>
    <row r="86" spans="1:3">
      <c r="A86" s="21" t="s">
        <v>48</v>
      </c>
      <c r="B86" s="21" t="s">
        <v>102</v>
      </c>
      <c r="C86" s="21">
        <v>3</v>
      </c>
    </row>
    <row r="87" spans="1:3">
      <c r="A87" s="20" t="s">
        <v>48</v>
      </c>
      <c r="B87" s="20" t="s">
        <v>94</v>
      </c>
      <c r="C87" s="20">
        <v>3</v>
      </c>
    </row>
    <row r="88" spans="1:3">
      <c r="A88" s="21" t="s">
        <v>48</v>
      </c>
      <c r="B88" s="21" t="s">
        <v>103</v>
      </c>
      <c r="C88" s="21">
        <v>3</v>
      </c>
    </row>
    <row r="89" spans="1:3">
      <c r="A89" s="20" t="s">
        <v>48</v>
      </c>
      <c r="B89" s="20" t="s">
        <v>91</v>
      </c>
      <c r="C89" s="20">
        <v>3</v>
      </c>
    </row>
    <row r="90" spans="1:3">
      <c r="A90" s="21" t="s">
        <v>48</v>
      </c>
      <c r="B90" s="21" t="s">
        <v>97</v>
      </c>
      <c r="C90" s="21">
        <v>3</v>
      </c>
    </row>
    <row r="91" spans="1:3">
      <c r="A91" s="20" t="s">
        <v>48</v>
      </c>
      <c r="B91" s="20" t="s">
        <v>104</v>
      </c>
      <c r="C91" s="20">
        <v>2</v>
      </c>
    </row>
    <row r="92" spans="1:3">
      <c r="A92" s="21" t="s">
        <v>48</v>
      </c>
      <c r="B92" s="21" t="s">
        <v>98</v>
      </c>
      <c r="C92" s="21">
        <v>2</v>
      </c>
    </row>
    <row r="93" spans="1:3">
      <c r="A93" s="20" t="s">
        <v>48</v>
      </c>
      <c r="B93" s="20" t="s">
        <v>89</v>
      </c>
      <c r="C93" s="20">
        <v>2</v>
      </c>
    </row>
    <row r="94" spans="1:3">
      <c r="A94" s="21" t="s">
        <v>48</v>
      </c>
      <c r="B94" s="21" t="s">
        <v>90</v>
      </c>
      <c r="C94" s="21">
        <v>2</v>
      </c>
    </row>
    <row r="95" spans="1:3">
      <c r="A95" s="20" t="s">
        <v>48</v>
      </c>
      <c r="B95" s="20" t="s">
        <v>85</v>
      </c>
      <c r="C95" s="20">
        <v>2</v>
      </c>
    </row>
    <row r="96" spans="1:3">
      <c r="A96" s="21" t="s">
        <v>48</v>
      </c>
      <c r="B96" s="21" t="s">
        <v>93</v>
      </c>
      <c r="C96" s="21">
        <v>2</v>
      </c>
    </row>
    <row r="97" spans="1:3">
      <c r="A97" s="20" t="s">
        <v>48</v>
      </c>
      <c r="B97" s="20" t="s">
        <v>108</v>
      </c>
      <c r="C97" s="20">
        <v>1</v>
      </c>
    </row>
    <row r="98" spans="1:3">
      <c r="A98" s="21" t="s">
        <v>48</v>
      </c>
      <c r="B98" s="21" t="s">
        <v>92</v>
      </c>
      <c r="C98" s="21">
        <v>1</v>
      </c>
    </row>
    <row r="99" spans="1:3">
      <c r="A99" s="20" t="s">
        <v>48</v>
      </c>
      <c r="B99" s="20" t="s">
        <v>105</v>
      </c>
      <c r="C99" s="20">
        <v>1</v>
      </c>
    </row>
    <row r="100" spans="1:3">
      <c r="A100" s="21" t="s">
        <v>48</v>
      </c>
      <c r="B100" s="21" t="s">
        <v>99</v>
      </c>
      <c r="C100" s="21">
        <v>1</v>
      </c>
    </row>
    <row r="101" spans="1:3">
      <c r="A101" s="20" t="s">
        <v>48</v>
      </c>
      <c r="B101" s="20" t="s">
        <v>96</v>
      </c>
      <c r="C101" s="20">
        <v>1</v>
      </c>
    </row>
    <row r="102" spans="1:3">
      <c r="A102" s="21" t="s">
        <v>48</v>
      </c>
      <c r="B102" s="21" t="s">
        <v>81</v>
      </c>
      <c r="C102" s="21">
        <v>1</v>
      </c>
    </row>
    <row r="103" spans="1:3">
      <c r="A103" s="20" t="s">
        <v>48</v>
      </c>
      <c r="B103" s="20" t="s">
        <v>106</v>
      </c>
      <c r="C103" s="20">
        <v>1</v>
      </c>
    </row>
    <row r="104" spans="1:3">
      <c r="A104" s="21" t="s">
        <v>110</v>
      </c>
      <c r="B104" s="21" t="s">
        <v>111</v>
      </c>
      <c r="C104" s="21">
        <v>44393</v>
      </c>
    </row>
    <row r="105" spans="1:3">
      <c r="A105" s="20" t="s">
        <v>110</v>
      </c>
      <c r="B105" s="20" t="s">
        <v>115</v>
      </c>
      <c r="C105" s="20">
        <v>1152</v>
      </c>
    </row>
    <row r="106" spans="1:3">
      <c r="A106" s="21" t="s">
        <v>110</v>
      </c>
      <c r="B106" s="21" t="s">
        <v>112</v>
      </c>
      <c r="C106" s="21">
        <v>1091</v>
      </c>
    </row>
    <row r="107" spans="1:3">
      <c r="A107" s="20" t="s">
        <v>110</v>
      </c>
      <c r="B107" s="20" t="s">
        <v>113</v>
      </c>
      <c r="C107" s="20">
        <v>987</v>
      </c>
    </row>
    <row r="108" spans="1:3">
      <c r="A108" s="21" t="s">
        <v>110</v>
      </c>
      <c r="B108" s="21" t="s">
        <v>114</v>
      </c>
      <c r="C108" s="21">
        <v>910</v>
      </c>
    </row>
    <row r="109" spans="1:3">
      <c r="A109" s="20" t="s">
        <v>110</v>
      </c>
      <c r="B109" s="20" t="s">
        <v>116</v>
      </c>
      <c r="C109" s="20">
        <v>799</v>
      </c>
    </row>
    <row r="110" spans="1:3">
      <c r="A110" s="21" t="s">
        <v>110</v>
      </c>
      <c r="B110" s="21" t="s">
        <v>117</v>
      </c>
      <c r="C110" s="21">
        <v>798</v>
      </c>
    </row>
    <row r="111" spans="1:3">
      <c r="A111" s="20" t="s">
        <v>110</v>
      </c>
      <c r="B111" s="20" t="s">
        <v>120</v>
      </c>
      <c r="C111" s="20">
        <v>623</v>
      </c>
    </row>
    <row r="112" spans="1:3">
      <c r="A112" s="21" t="s">
        <v>110</v>
      </c>
      <c r="B112" s="21" t="s">
        <v>118</v>
      </c>
      <c r="C112" s="21">
        <v>330</v>
      </c>
    </row>
    <row r="113" spans="1:3">
      <c r="A113" s="20" t="s">
        <v>110</v>
      </c>
      <c r="B113" s="20" t="s">
        <v>119</v>
      </c>
      <c r="C113" s="20">
        <v>95</v>
      </c>
    </row>
    <row r="114" spans="1:3">
      <c r="A114" s="21" t="s">
        <v>110</v>
      </c>
      <c r="B114" s="21" t="s">
        <v>122</v>
      </c>
      <c r="C114" s="21">
        <v>55</v>
      </c>
    </row>
    <row r="115" spans="1:3">
      <c r="A115" s="20" t="s">
        <v>110</v>
      </c>
      <c r="B115" s="20" t="s">
        <v>120</v>
      </c>
      <c r="C115" s="20">
        <v>49</v>
      </c>
    </row>
    <row r="116" spans="1:3">
      <c r="A116" s="21" t="s">
        <v>110</v>
      </c>
      <c r="B116" s="21" t="s">
        <v>120</v>
      </c>
      <c r="C116" s="21">
        <v>47</v>
      </c>
    </row>
    <row r="117" spans="1:3">
      <c r="A117" s="20" t="s">
        <v>110</v>
      </c>
      <c r="B117" s="20" t="s">
        <v>123</v>
      </c>
      <c r="C117" s="20">
        <v>44</v>
      </c>
    </row>
    <row r="118" spans="1:3">
      <c r="A118" s="21" t="s">
        <v>110</v>
      </c>
      <c r="B118" s="21" t="s">
        <v>126</v>
      </c>
      <c r="C118" s="21">
        <v>30</v>
      </c>
    </row>
    <row r="119" spans="1:3">
      <c r="A119" s="20" t="s">
        <v>110</v>
      </c>
      <c r="B119" s="20" t="s">
        <v>124</v>
      </c>
      <c r="C119" s="20">
        <v>29</v>
      </c>
    </row>
    <row r="120" spans="1:3">
      <c r="A120" s="21" t="s">
        <v>110</v>
      </c>
      <c r="B120" s="21" t="s">
        <v>127</v>
      </c>
      <c r="C120" s="21">
        <v>20</v>
      </c>
    </row>
    <row r="121" spans="1:3">
      <c r="A121" s="20" t="s">
        <v>110</v>
      </c>
      <c r="B121" s="20" t="s">
        <v>129</v>
      </c>
      <c r="C121" s="20">
        <v>16</v>
      </c>
    </row>
    <row r="122" spans="1:3">
      <c r="A122" s="21" t="s">
        <v>110</v>
      </c>
      <c r="B122" s="21" t="s">
        <v>128</v>
      </c>
      <c r="C122" s="21">
        <v>13</v>
      </c>
    </row>
    <row r="123" spans="1:3">
      <c r="A123" s="20" t="s">
        <v>110</v>
      </c>
      <c r="B123" s="20" t="s">
        <v>131</v>
      </c>
      <c r="C123" s="20">
        <v>12</v>
      </c>
    </row>
    <row r="124" spans="1:3">
      <c r="A124" s="21" t="s">
        <v>110</v>
      </c>
      <c r="B124" s="21" t="s">
        <v>132</v>
      </c>
      <c r="C124" s="21">
        <v>10</v>
      </c>
    </row>
    <row r="125" spans="1:3">
      <c r="A125" s="20" t="s">
        <v>110</v>
      </c>
      <c r="B125" s="20" t="s">
        <v>134</v>
      </c>
      <c r="C125" s="20">
        <v>9</v>
      </c>
    </row>
    <row r="126" spans="1:3">
      <c r="A126" s="21" t="s">
        <v>110</v>
      </c>
      <c r="B126" s="21" t="s">
        <v>135</v>
      </c>
      <c r="C126" s="21">
        <v>8</v>
      </c>
    </row>
    <row r="127" spans="1:3">
      <c r="A127" s="20" t="s">
        <v>110</v>
      </c>
      <c r="B127" s="20" t="s">
        <v>137</v>
      </c>
      <c r="C127" s="20">
        <v>7</v>
      </c>
    </row>
    <row r="128" spans="1:3">
      <c r="A128" s="21" t="s">
        <v>110</v>
      </c>
      <c r="B128" s="21" t="s">
        <v>140</v>
      </c>
      <c r="C128" s="21">
        <v>5</v>
      </c>
    </row>
    <row r="129" spans="1:3">
      <c r="A129" s="20" t="s">
        <v>110</v>
      </c>
      <c r="B129" s="20" t="s">
        <v>139</v>
      </c>
      <c r="C129" s="20">
        <v>3</v>
      </c>
    </row>
    <row r="130" spans="1:3">
      <c r="A130" s="21" t="s">
        <v>110</v>
      </c>
      <c r="B130" s="21" t="s">
        <v>146</v>
      </c>
      <c r="C130" s="21">
        <v>3</v>
      </c>
    </row>
    <row r="131" spans="1:3">
      <c r="A131" s="20" t="s">
        <v>110</v>
      </c>
      <c r="B131" s="20" t="s">
        <v>154</v>
      </c>
      <c r="C131" s="20">
        <v>2</v>
      </c>
    </row>
    <row r="132" spans="1:3">
      <c r="A132" s="21" t="s">
        <v>110</v>
      </c>
      <c r="B132" s="21" t="s">
        <v>152</v>
      </c>
      <c r="C132" s="21">
        <v>2</v>
      </c>
    </row>
    <row r="133" spans="1:3">
      <c r="A133" s="20" t="s">
        <v>110</v>
      </c>
      <c r="B133" s="20" t="s">
        <v>151</v>
      </c>
      <c r="C133" s="20">
        <v>2</v>
      </c>
    </row>
    <row r="134" spans="1:3">
      <c r="A134" s="21" t="s">
        <v>110</v>
      </c>
      <c r="B134" s="21" t="s">
        <v>150</v>
      </c>
      <c r="C134" s="21">
        <v>2</v>
      </c>
    </row>
    <row r="135" spans="1:3">
      <c r="A135" s="20" t="s">
        <v>110</v>
      </c>
      <c r="B135" s="20" t="s">
        <v>141</v>
      </c>
      <c r="C135" s="20">
        <v>1</v>
      </c>
    </row>
    <row r="136" spans="1:3">
      <c r="A136" s="21" t="s">
        <v>110</v>
      </c>
      <c r="B136" s="21" t="s">
        <v>149</v>
      </c>
      <c r="C136" s="21">
        <v>1</v>
      </c>
    </row>
    <row r="137" spans="1:3">
      <c r="A137" s="20" t="s">
        <v>110</v>
      </c>
      <c r="B137" s="20" t="s">
        <v>167</v>
      </c>
      <c r="C137" s="20">
        <v>1</v>
      </c>
    </row>
    <row r="138" spans="1:3">
      <c r="A138" s="21" t="s">
        <v>110</v>
      </c>
      <c r="B138" s="21" t="s">
        <v>164</v>
      </c>
      <c r="C138" s="21">
        <v>1</v>
      </c>
    </row>
    <row r="139" spans="1:3">
      <c r="A139" s="20" t="s">
        <v>110</v>
      </c>
      <c r="B139" s="20" t="s">
        <v>133</v>
      </c>
      <c r="C139" s="20">
        <v>1</v>
      </c>
    </row>
    <row r="140" spans="1:3">
      <c r="A140" s="21" t="s">
        <v>110</v>
      </c>
      <c r="B140" s="21" t="s">
        <v>143</v>
      </c>
      <c r="C140" s="21">
        <v>1</v>
      </c>
    </row>
    <row r="141" spans="1:3">
      <c r="A141" s="20" t="s">
        <v>110</v>
      </c>
      <c r="B141" s="20" t="s">
        <v>161</v>
      </c>
      <c r="C141" s="20">
        <v>1</v>
      </c>
    </row>
    <row r="142" spans="1:3">
      <c r="A142" s="21" t="s">
        <v>110</v>
      </c>
      <c r="B142" s="21" t="s">
        <v>162</v>
      </c>
      <c r="C142" s="21">
        <v>1</v>
      </c>
    </row>
    <row r="143" spans="1:3">
      <c r="A143" s="20" t="s">
        <v>110</v>
      </c>
      <c r="B143" s="20" t="s">
        <v>156</v>
      </c>
      <c r="C143" s="20">
        <v>1</v>
      </c>
    </row>
    <row r="144" spans="1:3">
      <c r="A144" s="21" t="s">
        <v>110</v>
      </c>
      <c r="B144" s="21" t="s">
        <v>157</v>
      </c>
      <c r="C144" s="21">
        <v>1</v>
      </c>
    </row>
    <row r="145" spans="1:3">
      <c r="A145" s="20" t="s">
        <v>110</v>
      </c>
      <c r="B145" s="20" t="s">
        <v>159</v>
      </c>
      <c r="C145" s="20">
        <v>1</v>
      </c>
    </row>
    <row r="146" spans="1:3">
      <c r="A146" s="21" t="s">
        <v>110</v>
      </c>
      <c r="B146" s="21" t="s">
        <v>142</v>
      </c>
      <c r="C146" s="21">
        <v>1</v>
      </c>
    </row>
    <row r="147" spans="1:3">
      <c r="A147" s="20" t="s">
        <v>110</v>
      </c>
      <c r="B147" s="20" t="s">
        <v>160</v>
      </c>
      <c r="C147" s="20">
        <v>1</v>
      </c>
    </row>
    <row r="148" spans="1:3">
      <c r="A148" s="19" t="s">
        <v>11</v>
      </c>
      <c r="B148" s="19">
        <v>101</v>
      </c>
      <c r="C148" s="19">
        <f>SUM(C47:C147)</f>
        <v>52205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topLeftCell="B1" workbookViewId="0">
      <selection activeCell="D2" sqref="D2"/>
    </sheetView>
  </sheetViews>
  <sheetFormatPr defaultRowHeight="15"/>
  <cols>
    <col min="1" max="1" width="18" customWidth="1"/>
    <col min="2" max="2" width="62.85546875" customWidth="1"/>
    <col min="3" max="3" width="10.85546875" customWidth="1"/>
    <col min="4" max="4" width="11.85546875" customWidth="1"/>
    <col min="7" max="7" width="14.28515625" customWidth="1"/>
    <col min="8" max="8" width="24.85546875" customWidth="1"/>
    <col min="9" max="9" width="18" customWidth="1"/>
    <col min="10" max="10" width="25.42578125" customWidth="1"/>
  </cols>
  <sheetData>
    <row r="1" spans="1:10" ht="23.25">
      <c r="A1" s="2" t="s">
        <v>0</v>
      </c>
    </row>
    <row r="3" spans="1:10">
      <c r="A3" s="3" t="s">
        <v>1</v>
      </c>
      <c r="B3" s="3" t="s">
        <v>2</v>
      </c>
      <c r="C3" s="3" t="s">
        <v>3</v>
      </c>
    </row>
    <row r="4" spans="1:10">
      <c r="A4" s="5" t="s">
        <v>4</v>
      </c>
      <c r="B4" s="5">
        <v>5</v>
      </c>
      <c r="C4" s="5">
        <v>26</v>
      </c>
    </row>
    <row r="5" spans="1:10">
      <c r="A5" s="4" t="s">
        <v>5</v>
      </c>
      <c r="B5" s="4">
        <v>2425</v>
      </c>
      <c r="C5" s="4">
        <v>24112</v>
      </c>
    </row>
    <row r="6" spans="1:10">
      <c r="A6" s="5" t="s">
        <v>6</v>
      </c>
      <c r="B6" s="5">
        <v>0</v>
      </c>
      <c r="C6" s="5">
        <v>0</v>
      </c>
    </row>
    <row r="7" spans="1:10">
      <c r="A7" s="4" t="s">
        <v>7</v>
      </c>
      <c r="B7" s="4">
        <v>1803</v>
      </c>
      <c r="C7" s="4">
        <v>11578</v>
      </c>
    </row>
    <row r="8" spans="1:10">
      <c r="A8" s="5" t="s">
        <v>8</v>
      </c>
      <c r="B8" s="5">
        <v>9240</v>
      </c>
      <c r="C8" s="5">
        <v>88023</v>
      </c>
    </row>
    <row r="9" spans="1:10">
      <c r="A9" s="4" t="s">
        <v>9</v>
      </c>
      <c r="B9" s="4">
        <v>17</v>
      </c>
      <c r="C9" s="4">
        <v>162</v>
      </c>
    </row>
    <row r="10" spans="1:10">
      <c r="A10" s="5" t="s">
        <v>10</v>
      </c>
      <c r="B10" s="5">
        <v>0</v>
      </c>
      <c r="C10" s="5">
        <v>0</v>
      </c>
    </row>
    <row r="11" spans="1:10">
      <c r="A11" s="3" t="s">
        <v>11</v>
      </c>
      <c r="B11" s="3">
        <f>SUM(B4:B10)</f>
        <v>13490</v>
      </c>
      <c r="C11" s="3">
        <f>SUM(C4:C10)</f>
        <v>123901</v>
      </c>
      <c r="F11" s="1" t="s">
        <v>12</v>
      </c>
    </row>
    <row r="13" spans="1:10">
      <c r="A13" s="6" t="s">
        <v>13</v>
      </c>
      <c r="B13" s="6" t="s">
        <v>2</v>
      </c>
      <c r="C13" s="6" t="s">
        <v>3</v>
      </c>
      <c r="D13" s="6" t="s">
        <v>14</v>
      </c>
      <c r="F13" s="7" t="s">
        <v>15</v>
      </c>
      <c r="G13" s="7" t="s">
        <v>16</v>
      </c>
      <c r="H13" s="7" t="s">
        <v>17</v>
      </c>
      <c r="I13" s="7" t="s">
        <v>18</v>
      </c>
      <c r="J13" s="7" t="s">
        <v>19</v>
      </c>
    </row>
    <row r="14" spans="1:10">
      <c r="A14" s="10">
        <v>44228</v>
      </c>
      <c r="B14" s="9">
        <v>11</v>
      </c>
      <c r="C14" s="9">
        <v>96</v>
      </c>
      <c r="D14" s="9">
        <v>11</v>
      </c>
      <c r="F14" s="13">
        <v>44228</v>
      </c>
      <c r="G14" s="12">
        <v>160</v>
      </c>
      <c r="H14" s="12">
        <v>702</v>
      </c>
      <c r="I14" s="12">
        <v>7420</v>
      </c>
      <c r="J14" s="12">
        <v>1420</v>
      </c>
    </row>
    <row r="15" spans="1:10">
      <c r="A15" s="14">
        <v>44256</v>
      </c>
      <c r="B15" s="8">
        <v>17</v>
      </c>
      <c r="C15" s="8">
        <v>263</v>
      </c>
      <c r="D15" s="8">
        <v>12</v>
      </c>
      <c r="F15" s="15">
        <v>44256</v>
      </c>
      <c r="G15" s="11">
        <v>643</v>
      </c>
      <c r="H15" s="11">
        <v>878</v>
      </c>
      <c r="I15" s="11">
        <v>19195</v>
      </c>
      <c r="J15" s="11">
        <v>1622</v>
      </c>
    </row>
    <row r="16" spans="1:10">
      <c r="A16" s="10">
        <v>44287</v>
      </c>
      <c r="B16" s="9">
        <v>15</v>
      </c>
      <c r="C16" s="9">
        <v>130</v>
      </c>
      <c r="D16" s="9">
        <v>4</v>
      </c>
      <c r="F16" s="13">
        <v>44287</v>
      </c>
      <c r="G16" s="12">
        <v>109</v>
      </c>
      <c r="H16" s="12">
        <v>722</v>
      </c>
      <c r="I16" s="12">
        <v>10640</v>
      </c>
      <c r="J16" s="12">
        <v>1621</v>
      </c>
    </row>
    <row r="17" spans="1:10">
      <c r="A17" s="14">
        <v>44317</v>
      </c>
      <c r="B17" s="8">
        <v>167</v>
      </c>
      <c r="C17" s="8">
        <v>681</v>
      </c>
      <c r="D17" s="8">
        <v>155</v>
      </c>
      <c r="F17" s="15">
        <v>44317</v>
      </c>
      <c r="G17" s="11">
        <v>331</v>
      </c>
      <c r="H17" s="11">
        <v>1247</v>
      </c>
      <c r="I17" s="11">
        <v>20811</v>
      </c>
      <c r="J17" s="11">
        <v>1149</v>
      </c>
    </row>
    <row r="18" spans="1:10">
      <c r="A18" s="10">
        <v>44348</v>
      </c>
      <c r="B18" s="9">
        <v>7468</v>
      </c>
      <c r="C18" s="9">
        <v>33048</v>
      </c>
      <c r="D18" s="9">
        <v>7356</v>
      </c>
      <c r="F18" s="13">
        <v>44348</v>
      </c>
      <c r="G18" s="12">
        <v>11696</v>
      </c>
      <c r="H18" s="12">
        <v>757</v>
      </c>
      <c r="I18" s="12">
        <v>651500</v>
      </c>
      <c r="J18" s="12">
        <v>799</v>
      </c>
    </row>
    <row r="19" spans="1:10">
      <c r="A19" s="14">
        <v>44378</v>
      </c>
      <c r="B19" s="8">
        <v>8419</v>
      </c>
      <c r="C19" s="8">
        <v>43260</v>
      </c>
      <c r="D19" s="8">
        <v>3484</v>
      </c>
      <c r="F19" s="15">
        <v>44378</v>
      </c>
      <c r="G19" s="11">
        <v>14919</v>
      </c>
      <c r="H19" s="11">
        <v>11021</v>
      </c>
      <c r="I19" s="11">
        <v>685409</v>
      </c>
      <c r="J19" s="11">
        <v>1173</v>
      </c>
    </row>
    <row r="20" spans="1:10">
      <c r="A20" s="10">
        <v>44409</v>
      </c>
      <c r="B20" s="9">
        <v>8727</v>
      </c>
      <c r="C20" s="9">
        <v>46423</v>
      </c>
      <c r="D20" s="9">
        <v>2383</v>
      </c>
      <c r="F20" s="13">
        <v>44409</v>
      </c>
      <c r="G20" s="12">
        <v>13098</v>
      </c>
      <c r="H20" s="12">
        <v>563</v>
      </c>
      <c r="I20" s="12">
        <v>877683</v>
      </c>
      <c r="J20" s="12">
        <v>1030</v>
      </c>
    </row>
    <row r="21" spans="1:10">
      <c r="A21" s="6" t="s">
        <v>11</v>
      </c>
      <c r="B21" s="6" t="str">
        <f>CONCATENATE(TEXT(B11, 0),"*")</f>
        <v>13490*</v>
      </c>
      <c r="C21" s="6">
        <f>SUM(C14:C20)</f>
        <v>123901</v>
      </c>
      <c r="D21" s="6">
        <f>SUM(D14:D20)</f>
        <v>13405</v>
      </c>
      <c r="F21" s="7" t="s">
        <v>11</v>
      </c>
      <c r="G21" s="7">
        <f>SUM(G14:G20)</f>
        <v>40956</v>
      </c>
      <c r="H21" s="7">
        <f>AVERAGE(H14:H20)</f>
        <v>2270</v>
      </c>
      <c r="I21" s="7">
        <f>SUM(I14:I20)</f>
        <v>2272658</v>
      </c>
      <c r="J21" s="7">
        <f>AVERAGE(J14:J20)</f>
        <v>1259.1428571428571</v>
      </c>
    </row>
    <row r="23" spans="1:10">
      <c r="A23" t="s">
        <v>20</v>
      </c>
    </row>
    <row r="25" spans="1:10">
      <c r="A25" s="1" t="s">
        <v>21</v>
      </c>
      <c r="B25" s="1"/>
    </row>
    <row r="26" spans="1:10">
      <c r="A26" s="1" t="s">
        <v>22</v>
      </c>
      <c r="B26" s="1" t="s">
        <v>23</v>
      </c>
    </row>
    <row r="27" spans="1:10">
      <c r="A27" s="1" t="s">
        <v>24</v>
      </c>
      <c r="B27" s="1" t="s">
        <v>25</v>
      </c>
    </row>
    <row r="29" spans="1:10">
      <c r="A29" s="1" t="s">
        <v>26</v>
      </c>
    </row>
    <row r="31" spans="1:10">
      <c r="A31" s="16" t="s">
        <v>27</v>
      </c>
      <c r="B31" s="16" t="s">
        <v>18</v>
      </c>
    </row>
    <row r="32" spans="1:10">
      <c r="A32" s="18" t="s">
        <v>28</v>
      </c>
      <c r="B32" s="18">
        <v>106615</v>
      </c>
    </row>
    <row r="33" spans="1:2">
      <c r="A33" s="17" t="s">
        <v>29</v>
      </c>
      <c r="B33" s="17">
        <v>1349818</v>
      </c>
    </row>
    <row r="34" spans="1:2">
      <c r="A34" s="18" t="s">
        <v>30</v>
      </c>
      <c r="B34" s="18">
        <v>128673</v>
      </c>
    </row>
    <row r="35" spans="1:2">
      <c r="A35" s="17" t="s">
        <v>31</v>
      </c>
      <c r="B35" s="17">
        <v>3421</v>
      </c>
    </row>
    <row r="36" spans="1:2">
      <c r="A36" s="18" t="s">
        <v>32</v>
      </c>
      <c r="B36" s="18">
        <v>48044</v>
      </c>
    </row>
    <row r="37" spans="1:2">
      <c r="A37" s="17" t="s">
        <v>33</v>
      </c>
      <c r="B37" s="17">
        <v>2645</v>
      </c>
    </row>
    <row r="38" spans="1:2">
      <c r="A38" s="18" t="s">
        <v>34</v>
      </c>
      <c r="B38" s="18">
        <v>3783</v>
      </c>
    </row>
    <row r="39" spans="1:2">
      <c r="A39" s="17" t="s">
        <v>35</v>
      </c>
      <c r="B39" s="17">
        <v>1505</v>
      </c>
    </row>
    <row r="40" spans="1:2">
      <c r="A40" s="18" t="s">
        <v>36</v>
      </c>
      <c r="B40" s="18">
        <v>41511</v>
      </c>
    </row>
    <row r="41" spans="1:2">
      <c r="A41" s="17" t="s">
        <v>37</v>
      </c>
      <c r="B41" s="17">
        <v>4516</v>
      </c>
    </row>
    <row r="42" spans="1:2">
      <c r="A42" s="18" t="s">
        <v>38</v>
      </c>
      <c r="B42" s="18">
        <v>135296</v>
      </c>
    </row>
    <row r="43" spans="1:2">
      <c r="A43" s="17" t="s">
        <v>39</v>
      </c>
      <c r="B43" s="17">
        <v>177804</v>
      </c>
    </row>
    <row r="44" spans="1:2">
      <c r="A44" s="18" t="s">
        <v>40</v>
      </c>
      <c r="B44" s="18">
        <v>157873</v>
      </c>
    </row>
    <row r="45" spans="1:2">
      <c r="A45" s="17" t="s">
        <v>41</v>
      </c>
      <c r="B45" s="17">
        <v>1442</v>
      </c>
    </row>
    <row r="46" spans="1:2">
      <c r="A46" s="18" t="s">
        <v>42</v>
      </c>
      <c r="B46" s="18">
        <v>108850</v>
      </c>
    </row>
    <row r="47" spans="1:2">
      <c r="A47" s="17" t="s">
        <v>43</v>
      </c>
      <c r="B47" s="17">
        <v>862</v>
      </c>
    </row>
    <row r="48" spans="1:2">
      <c r="A48" s="16" t="s">
        <v>11</v>
      </c>
      <c r="B48" s="16">
        <f>SUM(B32:B47)</f>
        <v>2272658</v>
      </c>
    </row>
    <row r="50" spans="1:3">
      <c r="A50" s="1" t="s">
        <v>44</v>
      </c>
    </row>
    <row r="52" spans="1:3">
      <c r="A52" s="19" t="s">
        <v>45</v>
      </c>
      <c r="B52" s="19" t="s">
        <v>46</v>
      </c>
      <c r="C52" s="19" t="s">
        <v>47</v>
      </c>
    </row>
    <row r="53" spans="1:3">
      <c r="A53" s="20" t="s">
        <v>48</v>
      </c>
      <c r="B53" s="20" t="s">
        <v>49</v>
      </c>
      <c r="C53" s="20">
        <v>190</v>
      </c>
    </row>
    <row r="54" spans="1:3">
      <c r="A54" s="21" t="s">
        <v>48</v>
      </c>
      <c r="B54" s="21" t="s">
        <v>50</v>
      </c>
      <c r="C54" s="21">
        <v>180</v>
      </c>
    </row>
    <row r="55" spans="1:3">
      <c r="A55" s="20" t="s">
        <v>48</v>
      </c>
      <c r="B55" s="20" t="s">
        <v>51</v>
      </c>
      <c r="C55" s="20">
        <v>172</v>
      </c>
    </row>
    <row r="56" spans="1:3">
      <c r="A56" s="21" t="s">
        <v>48</v>
      </c>
      <c r="B56" s="21" t="s">
        <v>52</v>
      </c>
      <c r="C56" s="21">
        <v>166</v>
      </c>
    </row>
    <row r="57" spans="1:3">
      <c r="A57" s="20" t="s">
        <v>48</v>
      </c>
      <c r="B57" s="20" t="s">
        <v>53</v>
      </c>
      <c r="C57" s="20">
        <v>149</v>
      </c>
    </row>
    <row r="58" spans="1:3">
      <c r="A58" s="21" t="s">
        <v>48</v>
      </c>
      <c r="B58" s="21" t="s">
        <v>54</v>
      </c>
      <c r="C58" s="21">
        <v>128</v>
      </c>
    </row>
    <row r="59" spans="1:3">
      <c r="A59" s="20" t="s">
        <v>48</v>
      </c>
      <c r="B59" s="20" t="s">
        <v>55</v>
      </c>
      <c r="C59" s="20">
        <v>102</v>
      </c>
    </row>
    <row r="60" spans="1:3">
      <c r="A60" s="21" t="s">
        <v>48</v>
      </c>
      <c r="B60" s="21" t="s">
        <v>56</v>
      </c>
      <c r="C60" s="21">
        <v>95</v>
      </c>
    </row>
    <row r="61" spans="1:3">
      <c r="A61" s="20" t="s">
        <v>48</v>
      </c>
      <c r="B61" s="20" t="s">
        <v>57</v>
      </c>
      <c r="C61" s="20">
        <v>93</v>
      </c>
    </row>
    <row r="62" spans="1:3">
      <c r="A62" s="21" t="s">
        <v>48</v>
      </c>
      <c r="B62" s="21" t="s">
        <v>58</v>
      </c>
      <c r="C62" s="21">
        <v>85</v>
      </c>
    </row>
    <row r="63" spans="1:3">
      <c r="A63" s="20" t="s">
        <v>48</v>
      </c>
      <c r="B63" s="20" t="s">
        <v>59</v>
      </c>
      <c r="C63" s="20">
        <v>82</v>
      </c>
    </row>
    <row r="64" spans="1:3">
      <c r="A64" s="21" t="s">
        <v>48</v>
      </c>
      <c r="B64" s="21" t="s">
        <v>60</v>
      </c>
      <c r="C64" s="21">
        <v>77</v>
      </c>
    </row>
    <row r="65" spans="1:3">
      <c r="A65" s="20" t="s">
        <v>48</v>
      </c>
      <c r="B65" s="20" t="s">
        <v>61</v>
      </c>
      <c r="C65" s="20">
        <v>72</v>
      </c>
    </row>
    <row r="66" spans="1:3">
      <c r="A66" s="21" t="s">
        <v>48</v>
      </c>
      <c r="B66" s="21" t="s">
        <v>62</v>
      </c>
      <c r="C66" s="21">
        <v>72</v>
      </c>
    </row>
    <row r="67" spans="1:3">
      <c r="A67" s="20" t="s">
        <v>48</v>
      </c>
      <c r="B67" s="20" t="s">
        <v>63</v>
      </c>
      <c r="C67" s="20">
        <v>69</v>
      </c>
    </row>
    <row r="68" spans="1:3">
      <c r="A68" s="21" t="s">
        <v>48</v>
      </c>
      <c r="B68" s="21" t="s">
        <v>64</v>
      </c>
      <c r="C68" s="21">
        <v>67</v>
      </c>
    </row>
    <row r="69" spans="1:3">
      <c r="A69" s="20" t="s">
        <v>48</v>
      </c>
      <c r="B69" s="20" t="s">
        <v>65</v>
      </c>
      <c r="C69" s="20">
        <v>66</v>
      </c>
    </row>
    <row r="70" spans="1:3">
      <c r="A70" s="21" t="s">
        <v>48</v>
      </c>
      <c r="B70" s="21" t="s">
        <v>66</v>
      </c>
      <c r="C70" s="21">
        <v>56</v>
      </c>
    </row>
    <row r="71" spans="1:3">
      <c r="A71" s="20" t="s">
        <v>48</v>
      </c>
      <c r="B71" s="20" t="s">
        <v>67</v>
      </c>
      <c r="C71" s="20">
        <v>55</v>
      </c>
    </row>
    <row r="72" spans="1:3">
      <c r="A72" s="21" t="s">
        <v>48</v>
      </c>
      <c r="B72" s="21" t="s">
        <v>68</v>
      </c>
      <c r="C72" s="21">
        <v>54</v>
      </c>
    </row>
    <row r="73" spans="1:3">
      <c r="A73" s="20" t="s">
        <v>48</v>
      </c>
      <c r="B73" s="20" t="s">
        <v>69</v>
      </c>
      <c r="C73" s="20">
        <v>48</v>
      </c>
    </row>
    <row r="74" spans="1:3">
      <c r="A74" s="21" t="s">
        <v>48</v>
      </c>
      <c r="B74" s="21" t="s">
        <v>70</v>
      </c>
      <c r="C74" s="21">
        <v>44</v>
      </c>
    </row>
    <row r="75" spans="1:3">
      <c r="A75" s="20" t="s">
        <v>48</v>
      </c>
      <c r="B75" s="20" t="s">
        <v>71</v>
      </c>
      <c r="C75" s="20">
        <v>43</v>
      </c>
    </row>
    <row r="76" spans="1:3">
      <c r="A76" s="21" t="s">
        <v>48</v>
      </c>
      <c r="B76" s="21" t="s">
        <v>71</v>
      </c>
      <c r="C76" s="21">
        <v>38</v>
      </c>
    </row>
    <row r="77" spans="1:3">
      <c r="A77" s="20" t="s">
        <v>48</v>
      </c>
      <c r="B77" s="20" t="s">
        <v>72</v>
      </c>
      <c r="C77" s="20">
        <v>36</v>
      </c>
    </row>
    <row r="78" spans="1:3">
      <c r="A78" s="21" t="s">
        <v>48</v>
      </c>
      <c r="B78" s="21" t="s">
        <v>73</v>
      </c>
      <c r="C78" s="21">
        <v>34</v>
      </c>
    </row>
    <row r="79" spans="1:3">
      <c r="A79" s="20" t="s">
        <v>48</v>
      </c>
      <c r="B79" s="20" t="s">
        <v>74</v>
      </c>
      <c r="C79" s="20">
        <v>34</v>
      </c>
    </row>
    <row r="80" spans="1:3">
      <c r="A80" s="21" t="s">
        <v>48</v>
      </c>
      <c r="B80" s="21" t="s">
        <v>75</v>
      </c>
      <c r="C80" s="21">
        <v>34</v>
      </c>
    </row>
    <row r="81" spans="1:3">
      <c r="A81" s="20" t="s">
        <v>48</v>
      </c>
      <c r="B81" s="20" t="s">
        <v>76</v>
      </c>
      <c r="C81" s="20">
        <v>31</v>
      </c>
    </row>
    <row r="82" spans="1:3">
      <c r="A82" s="21" t="s">
        <v>48</v>
      </c>
      <c r="B82" s="21" t="s">
        <v>77</v>
      </c>
      <c r="C82" s="21">
        <v>27</v>
      </c>
    </row>
    <row r="83" spans="1:3">
      <c r="A83" s="20" t="s">
        <v>48</v>
      </c>
      <c r="B83" s="20" t="s">
        <v>78</v>
      </c>
      <c r="C83" s="20">
        <v>25</v>
      </c>
    </row>
    <row r="84" spans="1:3">
      <c r="A84" s="21" t="s">
        <v>48</v>
      </c>
      <c r="B84" s="21" t="s">
        <v>79</v>
      </c>
      <c r="C84" s="21">
        <v>25</v>
      </c>
    </row>
    <row r="85" spans="1:3">
      <c r="A85" s="20" t="s">
        <v>48</v>
      </c>
      <c r="B85" s="20" t="s">
        <v>80</v>
      </c>
      <c r="C85" s="20">
        <v>23</v>
      </c>
    </row>
    <row r="86" spans="1:3">
      <c r="A86" s="21" t="s">
        <v>48</v>
      </c>
      <c r="B86" s="21" t="s">
        <v>81</v>
      </c>
      <c r="C86" s="21">
        <v>23</v>
      </c>
    </row>
    <row r="87" spans="1:3">
      <c r="A87" s="20" t="s">
        <v>48</v>
      </c>
      <c r="B87" s="20" t="s">
        <v>82</v>
      </c>
      <c r="C87" s="20">
        <v>22</v>
      </c>
    </row>
    <row r="88" spans="1:3">
      <c r="A88" s="21" t="s">
        <v>48</v>
      </c>
      <c r="B88" s="21" t="s">
        <v>83</v>
      </c>
      <c r="C88" s="21">
        <v>21</v>
      </c>
    </row>
    <row r="89" spans="1:3">
      <c r="A89" s="20" t="s">
        <v>48</v>
      </c>
      <c r="B89" s="20" t="s">
        <v>84</v>
      </c>
      <c r="C89" s="20">
        <v>19</v>
      </c>
    </row>
    <row r="90" spans="1:3">
      <c r="A90" s="21" t="s">
        <v>48</v>
      </c>
      <c r="B90" s="21" t="s">
        <v>85</v>
      </c>
      <c r="C90" s="21">
        <v>18</v>
      </c>
    </row>
    <row r="91" spans="1:3">
      <c r="A91" s="20" t="s">
        <v>48</v>
      </c>
      <c r="B91" s="20" t="s">
        <v>86</v>
      </c>
      <c r="C91" s="20">
        <v>17</v>
      </c>
    </row>
    <row r="92" spans="1:3">
      <c r="A92" s="21" t="s">
        <v>48</v>
      </c>
      <c r="B92" s="21" t="s">
        <v>87</v>
      </c>
      <c r="C92" s="21">
        <v>17</v>
      </c>
    </row>
    <row r="93" spans="1:3">
      <c r="A93" s="20" t="s">
        <v>48</v>
      </c>
      <c r="B93" s="20" t="s">
        <v>88</v>
      </c>
      <c r="C93" s="20">
        <v>15</v>
      </c>
    </row>
    <row r="94" spans="1:3">
      <c r="A94" s="21" t="s">
        <v>48</v>
      </c>
      <c r="B94" s="21" t="s">
        <v>89</v>
      </c>
      <c r="C94" s="21">
        <v>15</v>
      </c>
    </row>
    <row r="95" spans="1:3">
      <c r="A95" s="20" t="s">
        <v>48</v>
      </c>
      <c r="B95" s="20" t="s">
        <v>90</v>
      </c>
      <c r="C95" s="20">
        <v>13</v>
      </c>
    </row>
    <row r="96" spans="1:3">
      <c r="A96" s="21" t="s">
        <v>48</v>
      </c>
      <c r="B96" s="21" t="s">
        <v>91</v>
      </c>
      <c r="C96" s="21">
        <v>13</v>
      </c>
    </row>
    <row r="97" spans="1:3">
      <c r="A97" s="20" t="s">
        <v>48</v>
      </c>
      <c r="B97" s="20" t="s">
        <v>92</v>
      </c>
      <c r="C97" s="20">
        <v>13</v>
      </c>
    </row>
    <row r="98" spans="1:3">
      <c r="A98" s="21" t="s">
        <v>48</v>
      </c>
      <c r="B98" s="21" t="s">
        <v>93</v>
      </c>
      <c r="C98" s="21">
        <v>12</v>
      </c>
    </row>
    <row r="99" spans="1:3">
      <c r="A99" s="20" t="s">
        <v>48</v>
      </c>
      <c r="B99" s="20" t="s">
        <v>94</v>
      </c>
      <c r="C99" s="20">
        <v>11</v>
      </c>
    </row>
    <row r="100" spans="1:3">
      <c r="A100" s="21" t="s">
        <v>48</v>
      </c>
      <c r="B100" s="21" t="s">
        <v>95</v>
      </c>
      <c r="C100" s="21">
        <v>11</v>
      </c>
    </row>
    <row r="101" spans="1:3">
      <c r="A101" s="20" t="s">
        <v>48</v>
      </c>
      <c r="B101" s="20" t="s">
        <v>96</v>
      </c>
      <c r="C101" s="20">
        <v>11</v>
      </c>
    </row>
    <row r="102" spans="1:3">
      <c r="A102" s="21" t="s">
        <v>48</v>
      </c>
      <c r="B102" s="21" t="s">
        <v>97</v>
      </c>
      <c r="C102" s="21">
        <v>10</v>
      </c>
    </row>
    <row r="103" spans="1:3">
      <c r="A103" s="20" t="s">
        <v>48</v>
      </c>
      <c r="B103" s="20" t="s">
        <v>98</v>
      </c>
      <c r="C103" s="20">
        <v>8</v>
      </c>
    </row>
    <row r="104" spans="1:3">
      <c r="A104" s="21" t="s">
        <v>48</v>
      </c>
      <c r="B104" s="21" t="s">
        <v>99</v>
      </c>
      <c r="C104" s="21">
        <v>8</v>
      </c>
    </row>
    <row r="105" spans="1:3">
      <c r="A105" s="20" t="s">
        <v>48</v>
      </c>
      <c r="B105" s="20" t="s">
        <v>100</v>
      </c>
      <c r="C105" s="20">
        <v>8</v>
      </c>
    </row>
    <row r="106" spans="1:3">
      <c r="A106" s="21" t="s">
        <v>48</v>
      </c>
      <c r="B106" s="21" t="s">
        <v>101</v>
      </c>
      <c r="C106" s="21">
        <v>7</v>
      </c>
    </row>
    <row r="107" spans="1:3">
      <c r="A107" s="20" t="s">
        <v>48</v>
      </c>
      <c r="B107" s="20" t="s">
        <v>102</v>
      </c>
      <c r="C107" s="20">
        <v>7</v>
      </c>
    </row>
    <row r="108" spans="1:3">
      <c r="A108" s="21" t="s">
        <v>48</v>
      </c>
      <c r="B108" s="21" t="s">
        <v>103</v>
      </c>
      <c r="C108" s="21">
        <v>7</v>
      </c>
    </row>
    <row r="109" spans="1:3">
      <c r="A109" s="20" t="s">
        <v>48</v>
      </c>
      <c r="B109" s="20" t="s">
        <v>104</v>
      </c>
      <c r="C109" s="20">
        <v>7</v>
      </c>
    </row>
    <row r="110" spans="1:3">
      <c r="A110" s="21" t="s">
        <v>48</v>
      </c>
      <c r="B110" s="21" t="s">
        <v>105</v>
      </c>
      <c r="C110" s="21">
        <v>7</v>
      </c>
    </row>
    <row r="111" spans="1:3">
      <c r="A111" s="20" t="s">
        <v>48</v>
      </c>
      <c r="B111" s="20" t="s">
        <v>106</v>
      </c>
      <c r="C111" s="20">
        <v>4</v>
      </c>
    </row>
    <row r="112" spans="1:3">
      <c r="A112" s="21" t="s">
        <v>48</v>
      </c>
      <c r="B112" s="21" t="s">
        <v>107</v>
      </c>
      <c r="C112" s="21">
        <v>3</v>
      </c>
    </row>
    <row r="113" spans="1:3">
      <c r="A113" s="20" t="s">
        <v>48</v>
      </c>
      <c r="B113" s="20" t="s">
        <v>108</v>
      </c>
      <c r="C113" s="20">
        <v>3</v>
      </c>
    </row>
    <row r="114" spans="1:3">
      <c r="A114" s="21" t="s">
        <v>48</v>
      </c>
      <c r="B114" s="21" t="s">
        <v>109</v>
      </c>
      <c r="C114" s="21">
        <v>2</v>
      </c>
    </row>
    <row r="115" spans="1:3">
      <c r="A115" s="20" t="s">
        <v>110</v>
      </c>
      <c r="B115" s="20" t="s">
        <v>111</v>
      </c>
      <c r="C115" s="20">
        <v>119525</v>
      </c>
    </row>
    <row r="116" spans="1:3">
      <c r="A116" s="21" t="s">
        <v>110</v>
      </c>
      <c r="B116" s="21" t="s">
        <v>112</v>
      </c>
      <c r="C116" s="21">
        <v>4825</v>
      </c>
    </row>
    <row r="117" spans="1:3">
      <c r="A117" s="20" t="s">
        <v>110</v>
      </c>
      <c r="B117" s="20" t="s">
        <v>113</v>
      </c>
      <c r="C117" s="20">
        <v>4274</v>
      </c>
    </row>
    <row r="118" spans="1:3">
      <c r="A118" s="21" t="s">
        <v>110</v>
      </c>
      <c r="B118" s="21" t="s">
        <v>114</v>
      </c>
      <c r="C118" s="21">
        <v>3472</v>
      </c>
    </row>
    <row r="119" spans="1:3">
      <c r="A119" s="20" t="s">
        <v>110</v>
      </c>
      <c r="B119" s="20" t="s">
        <v>115</v>
      </c>
      <c r="C119" s="20">
        <v>3008</v>
      </c>
    </row>
    <row r="120" spans="1:3">
      <c r="A120" s="21" t="s">
        <v>110</v>
      </c>
      <c r="B120" s="21" t="s">
        <v>116</v>
      </c>
      <c r="C120" s="21">
        <v>2790</v>
      </c>
    </row>
    <row r="121" spans="1:3">
      <c r="A121" s="20" t="s">
        <v>110</v>
      </c>
      <c r="B121" s="20" t="s">
        <v>117</v>
      </c>
      <c r="C121" s="20">
        <v>2492</v>
      </c>
    </row>
    <row r="122" spans="1:3">
      <c r="A122" s="21" t="s">
        <v>110</v>
      </c>
      <c r="B122" s="21" t="s">
        <v>118</v>
      </c>
      <c r="C122" s="21">
        <v>1626</v>
      </c>
    </row>
    <row r="123" spans="1:3">
      <c r="A123" s="20" t="s">
        <v>110</v>
      </c>
      <c r="B123" s="20" t="s">
        <v>119</v>
      </c>
      <c r="C123" s="20">
        <v>655</v>
      </c>
    </row>
    <row r="124" spans="1:3">
      <c r="A124" s="21" t="s">
        <v>110</v>
      </c>
      <c r="B124" s="21" t="s">
        <v>120</v>
      </c>
      <c r="C124" s="21">
        <v>623</v>
      </c>
    </row>
    <row r="125" spans="1:3">
      <c r="A125" s="20" t="s">
        <v>110</v>
      </c>
      <c r="B125" s="20" t="s">
        <v>121</v>
      </c>
      <c r="C125" s="20">
        <v>232</v>
      </c>
    </row>
    <row r="126" spans="1:3">
      <c r="A126" s="21" t="s">
        <v>110</v>
      </c>
      <c r="B126" s="21" t="s">
        <v>122</v>
      </c>
      <c r="C126" s="21">
        <v>194</v>
      </c>
    </row>
    <row r="127" spans="1:3">
      <c r="A127" s="20" t="s">
        <v>110</v>
      </c>
      <c r="B127" s="20" t="s">
        <v>123</v>
      </c>
      <c r="C127" s="20">
        <v>147</v>
      </c>
    </row>
    <row r="128" spans="1:3">
      <c r="A128" s="21" t="s">
        <v>110</v>
      </c>
      <c r="B128" s="21" t="s">
        <v>124</v>
      </c>
      <c r="C128" s="21">
        <v>111</v>
      </c>
    </row>
    <row r="129" spans="1:3">
      <c r="A129" s="20" t="s">
        <v>110</v>
      </c>
      <c r="B129" s="20" t="s">
        <v>125</v>
      </c>
      <c r="C129" s="20">
        <v>85</v>
      </c>
    </row>
    <row r="130" spans="1:3">
      <c r="A130" s="21" t="s">
        <v>110</v>
      </c>
      <c r="B130" s="21" t="s">
        <v>126</v>
      </c>
      <c r="C130" s="21">
        <v>80</v>
      </c>
    </row>
    <row r="131" spans="1:3">
      <c r="A131" s="20" t="s">
        <v>110</v>
      </c>
      <c r="B131" s="20" t="s">
        <v>127</v>
      </c>
      <c r="C131" s="20">
        <v>75</v>
      </c>
    </row>
    <row r="132" spans="1:3">
      <c r="A132" s="21" t="s">
        <v>110</v>
      </c>
      <c r="B132" s="21" t="s">
        <v>128</v>
      </c>
      <c r="C132" s="21">
        <v>73</v>
      </c>
    </row>
    <row r="133" spans="1:3">
      <c r="A133" s="20" t="s">
        <v>110</v>
      </c>
      <c r="B133" s="20" t="s">
        <v>120</v>
      </c>
      <c r="C133" s="20">
        <v>49</v>
      </c>
    </row>
    <row r="134" spans="1:3">
      <c r="A134" s="21" t="s">
        <v>110</v>
      </c>
      <c r="B134" s="21" t="s">
        <v>129</v>
      </c>
      <c r="C134" s="21">
        <v>49</v>
      </c>
    </row>
    <row r="135" spans="1:3">
      <c r="A135" s="20" t="s">
        <v>110</v>
      </c>
      <c r="B135" s="20" t="s">
        <v>120</v>
      </c>
      <c r="C135" s="20">
        <v>47</v>
      </c>
    </row>
    <row r="136" spans="1:3">
      <c r="A136" s="21" t="s">
        <v>110</v>
      </c>
      <c r="B136" s="21" t="s">
        <v>130</v>
      </c>
      <c r="C136" s="21">
        <v>15</v>
      </c>
    </row>
    <row r="137" spans="1:3">
      <c r="A137" s="20" t="s">
        <v>110</v>
      </c>
      <c r="B137" s="20" t="s">
        <v>131</v>
      </c>
      <c r="C137" s="20">
        <v>12</v>
      </c>
    </row>
    <row r="138" spans="1:3">
      <c r="A138" s="21" t="s">
        <v>110</v>
      </c>
      <c r="B138" s="21" t="s">
        <v>120</v>
      </c>
      <c r="C138" s="21">
        <v>11</v>
      </c>
    </row>
    <row r="139" spans="1:3">
      <c r="A139" s="20" t="s">
        <v>110</v>
      </c>
      <c r="B139" s="20" t="s">
        <v>132</v>
      </c>
      <c r="C139" s="20">
        <v>10</v>
      </c>
    </row>
    <row r="140" spans="1:3">
      <c r="A140" s="21" t="s">
        <v>110</v>
      </c>
      <c r="B140" s="21" t="s">
        <v>120</v>
      </c>
      <c r="C140" s="21">
        <v>9</v>
      </c>
    </row>
    <row r="141" spans="1:3">
      <c r="A141" s="20" t="s">
        <v>110</v>
      </c>
      <c r="B141" s="20" t="s">
        <v>133</v>
      </c>
      <c r="C141" s="20">
        <v>9</v>
      </c>
    </row>
    <row r="142" spans="1:3">
      <c r="A142" s="21" t="s">
        <v>110</v>
      </c>
      <c r="B142" s="21" t="s">
        <v>134</v>
      </c>
      <c r="C142" s="21">
        <v>9</v>
      </c>
    </row>
    <row r="143" spans="1:3">
      <c r="A143" s="20" t="s">
        <v>110</v>
      </c>
      <c r="B143" s="20" t="s">
        <v>135</v>
      </c>
      <c r="C143" s="20">
        <v>8</v>
      </c>
    </row>
    <row r="144" spans="1:3">
      <c r="A144" s="21" t="s">
        <v>110</v>
      </c>
      <c r="B144" s="21" t="s">
        <v>136</v>
      </c>
      <c r="C144" s="21">
        <v>7</v>
      </c>
    </row>
    <row r="145" spans="1:3">
      <c r="A145" s="20" t="s">
        <v>110</v>
      </c>
      <c r="B145" s="20" t="s">
        <v>137</v>
      </c>
      <c r="C145" s="20">
        <v>7</v>
      </c>
    </row>
    <row r="146" spans="1:3">
      <c r="A146" s="21" t="s">
        <v>110</v>
      </c>
      <c r="B146" s="21" t="s">
        <v>138</v>
      </c>
      <c r="C146" s="21">
        <v>7</v>
      </c>
    </row>
    <row r="147" spans="1:3">
      <c r="A147" s="20" t="s">
        <v>110</v>
      </c>
      <c r="B147" s="20" t="s">
        <v>139</v>
      </c>
      <c r="C147" s="20">
        <v>5</v>
      </c>
    </row>
    <row r="148" spans="1:3">
      <c r="A148" s="21" t="s">
        <v>110</v>
      </c>
      <c r="B148" s="21" t="s">
        <v>140</v>
      </c>
      <c r="C148" s="21">
        <v>5</v>
      </c>
    </row>
    <row r="149" spans="1:3">
      <c r="A149" s="20" t="s">
        <v>110</v>
      </c>
      <c r="B149" s="20" t="s">
        <v>141</v>
      </c>
      <c r="C149" s="20">
        <v>5</v>
      </c>
    </row>
    <row r="150" spans="1:3">
      <c r="A150" s="21" t="s">
        <v>110</v>
      </c>
      <c r="B150" s="21" t="s">
        <v>142</v>
      </c>
      <c r="C150" s="21">
        <v>5</v>
      </c>
    </row>
    <row r="151" spans="1:3">
      <c r="A151" s="20" t="s">
        <v>110</v>
      </c>
      <c r="B151" s="20" t="s">
        <v>143</v>
      </c>
      <c r="C151" s="20">
        <v>5</v>
      </c>
    </row>
    <row r="152" spans="1:3">
      <c r="A152" s="21" t="s">
        <v>110</v>
      </c>
      <c r="B152" s="21" t="s">
        <v>144</v>
      </c>
      <c r="C152" s="21">
        <v>5</v>
      </c>
    </row>
    <row r="153" spans="1:3">
      <c r="A153" s="20" t="s">
        <v>110</v>
      </c>
      <c r="B153" s="20" t="s">
        <v>145</v>
      </c>
      <c r="C153" s="20">
        <v>5</v>
      </c>
    </row>
    <row r="154" spans="1:3">
      <c r="A154" s="21" t="s">
        <v>110</v>
      </c>
      <c r="B154" s="21" t="s">
        <v>146</v>
      </c>
      <c r="C154" s="21">
        <v>4</v>
      </c>
    </row>
    <row r="155" spans="1:3">
      <c r="A155" s="20" t="s">
        <v>110</v>
      </c>
      <c r="B155" s="20" t="s">
        <v>147</v>
      </c>
      <c r="C155" s="20">
        <v>4</v>
      </c>
    </row>
    <row r="156" spans="1:3">
      <c r="A156" s="21" t="s">
        <v>110</v>
      </c>
      <c r="B156" s="21" t="s">
        <v>148</v>
      </c>
      <c r="C156" s="21">
        <v>4</v>
      </c>
    </row>
    <row r="157" spans="1:3">
      <c r="A157" s="20" t="s">
        <v>110</v>
      </c>
      <c r="B157" s="20" t="s">
        <v>149</v>
      </c>
      <c r="C157" s="20">
        <v>4</v>
      </c>
    </row>
    <row r="158" spans="1:3">
      <c r="A158" s="21" t="s">
        <v>110</v>
      </c>
      <c r="B158" s="21" t="s">
        <v>150</v>
      </c>
      <c r="C158" s="21">
        <v>2</v>
      </c>
    </row>
    <row r="159" spans="1:3">
      <c r="A159" s="20" t="s">
        <v>110</v>
      </c>
      <c r="B159" s="20" t="s">
        <v>151</v>
      </c>
      <c r="C159" s="20">
        <v>2</v>
      </c>
    </row>
    <row r="160" spans="1:3">
      <c r="A160" s="21" t="s">
        <v>110</v>
      </c>
      <c r="B160" s="21" t="s">
        <v>152</v>
      </c>
      <c r="C160" s="21">
        <v>2</v>
      </c>
    </row>
    <row r="161" spans="1:3">
      <c r="A161" s="20" t="s">
        <v>110</v>
      </c>
      <c r="B161" s="20" t="s">
        <v>153</v>
      </c>
      <c r="C161" s="20">
        <v>2</v>
      </c>
    </row>
    <row r="162" spans="1:3">
      <c r="A162" s="21" t="s">
        <v>110</v>
      </c>
      <c r="B162" s="21" t="s">
        <v>154</v>
      </c>
      <c r="C162" s="21">
        <v>2</v>
      </c>
    </row>
    <row r="163" spans="1:3">
      <c r="A163" s="20" t="s">
        <v>110</v>
      </c>
      <c r="B163" s="20" t="s">
        <v>155</v>
      </c>
      <c r="C163" s="20">
        <v>2</v>
      </c>
    </row>
    <row r="164" spans="1:3">
      <c r="A164" s="21" t="s">
        <v>110</v>
      </c>
      <c r="B164" s="21" t="s">
        <v>156</v>
      </c>
      <c r="C164" s="21">
        <v>2</v>
      </c>
    </row>
    <row r="165" spans="1:3">
      <c r="A165" s="20" t="s">
        <v>110</v>
      </c>
      <c r="B165" s="20" t="s">
        <v>157</v>
      </c>
      <c r="C165" s="20">
        <v>1</v>
      </c>
    </row>
    <row r="166" spans="1:3">
      <c r="A166" s="21" t="s">
        <v>110</v>
      </c>
      <c r="B166" s="21" t="s">
        <v>158</v>
      </c>
      <c r="C166" s="21">
        <v>1</v>
      </c>
    </row>
    <row r="167" spans="1:3">
      <c r="A167" s="20" t="s">
        <v>110</v>
      </c>
      <c r="B167" s="20" t="s">
        <v>159</v>
      </c>
      <c r="C167" s="20">
        <v>1</v>
      </c>
    </row>
    <row r="168" spans="1:3">
      <c r="A168" s="21" t="s">
        <v>110</v>
      </c>
      <c r="B168" s="21" t="s">
        <v>160</v>
      </c>
      <c r="C168" s="21">
        <v>1</v>
      </c>
    </row>
    <row r="169" spans="1:3">
      <c r="A169" s="20" t="s">
        <v>110</v>
      </c>
      <c r="B169" s="20" t="s">
        <v>161</v>
      </c>
      <c r="C169" s="20">
        <v>1</v>
      </c>
    </row>
    <row r="170" spans="1:3">
      <c r="A170" s="21" t="s">
        <v>110</v>
      </c>
      <c r="B170" s="21" t="s">
        <v>162</v>
      </c>
      <c r="C170" s="21">
        <v>1</v>
      </c>
    </row>
    <row r="171" spans="1:3">
      <c r="A171" s="20" t="s">
        <v>110</v>
      </c>
      <c r="B171" s="20" t="s">
        <v>163</v>
      </c>
      <c r="C171" s="20">
        <v>1</v>
      </c>
    </row>
    <row r="172" spans="1:3">
      <c r="A172" s="21" t="s">
        <v>110</v>
      </c>
      <c r="B172" s="21" t="s">
        <v>164</v>
      </c>
      <c r="C172" s="21">
        <v>1</v>
      </c>
    </row>
    <row r="173" spans="1:3">
      <c r="A173" s="20" t="s">
        <v>110</v>
      </c>
      <c r="B173" s="20" t="s">
        <v>165</v>
      </c>
      <c r="C173" s="20">
        <v>1</v>
      </c>
    </row>
    <row r="174" spans="1:3">
      <c r="A174" s="21" t="s">
        <v>110</v>
      </c>
      <c r="B174" s="21" t="s">
        <v>166</v>
      </c>
      <c r="C174" s="21">
        <v>1</v>
      </c>
    </row>
    <row r="175" spans="1:3">
      <c r="A175" s="20" t="s">
        <v>110</v>
      </c>
      <c r="B175" s="20" t="s">
        <v>167</v>
      </c>
      <c r="C175" s="20">
        <v>1</v>
      </c>
    </row>
    <row r="176" spans="1:3">
      <c r="A176" s="19" t="s">
        <v>11</v>
      </c>
      <c r="B176" s="19">
        <v>123</v>
      </c>
      <c r="C176" s="19">
        <f>SUM(C53:C175)</f>
        <v>147416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LINKcat Mobile - Aug 2021</vt:lpstr>
      <vt:lpstr>LINKcat Mobile - All 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2021-09-02T14:15:08Z</dcterms:modified>
</cp:coreProperties>
</file>