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 Summary" sheetId="1" r:id="rId1"/>
    <sheet name="Intra-agency Details" sheetId="2" r:id="rId2"/>
  </sheets>
  <calcPr calcId="124519" fullCalcOnLoad="1"/>
</workbook>
</file>

<file path=xl/sharedStrings.xml><?xml version="1.0" encoding="utf-8"?>
<sst xmlns="http://schemas.openxmlformats.org/spreadsheetml/2006/main" count="330" uniqueCount="120">
  <si>
    <t>DCL</t>
  </si>
  <si>
    <t>MRS</t>
  </si>
  <si>
    <t>MAD</t>
  </si>
  <si>
    <t>HPB</t>
  </si>
  <si>
    <t>HAW</t>
  </si>
  <si>
    <t>LAK</t>
  </si>
  <si>
    <t>MEA</t>
  </si>
  <si>
    <t>MSB</t>
  </si>
  <si>
    <t>PIN</t>
  </si>
  <si>
    <t>SEQ</t>
  </si>
  <si>
    <t>SMB</t>
  </si>
  <si>
    <t>STP</t>
  </si>
  <si>
    <t>ALM</t>
  </si>
  <si>
    <t>PLO</t>
  </si>
  <si>
    <t>ROS</t>
  </si>
  <si>
    <t>ACL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</si>
  <si>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</si>
  <si>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</si>
  <si>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</si>
  <si>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</si>
  <si>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</si>
  <si>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</si>
  <si>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</si>
  <si>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</si>
  <si>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</si>
  <si>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</si>
  <si>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</si>
  <si>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</si>
  <si>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</si>
  <si>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</si>
  <si>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</si>
  <si>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</si>
  <si>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</si>
  <si>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</si>
  <si>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MFD</t>
  </si>
  <si>
    <t>MID</t>
  </si>
  <si>
    <t>MNT</t>
  </si>
  <si>
    <t>MOO</t>
  </si>
  <si>
    <t>MRO</t>
  </si>
  <si>
    <t>MTH</t>
  </si>
  <si>
    <t>NEK</t>
  </si>
  <si>
    <t>NGL</t>
  </si>
  <si>
    <t>NOF</t>
  </si>
  <si>
    <t>ORE</t>
  </si>
  <si>
    <t>PAR</t>
  </si>
  <si>
    <t>PDS</t>
  </si>
  <si>
    <t>PLA</t>
  </si>
  <si>
    <t>POR</t>
  </si>
  <si>
    <t>POY</t>
  </si>
  <si>
    <t>RAN</t>
  </si>
  <si>
    <t>REE</t>
  </si>
  <si>
    <t>RIO</t>
  </si>
  <si>
    <t>RKS</t>
  </si>
  <si>
    <t>ROM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</si>
  <si>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</si>
  <si>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</si>
  <si>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</si>
  <si>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</si>
  <si>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</si>
  <si>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</si>
  <si>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</si>
  <si>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</si>
  <si>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</si>
  <si>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</si>
  <si>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</si>
  <si>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total</t>
  </si>
  <si>
    <t>---------</t>
  </si>
  <si>
    <t>=========</t>
  </si>
  <si>
    <t>TOTAL</t>
  </si>
  <si>
    <t>LOANED</t>
  </si>
  <si>
    <t>BORROWED</t>
  </si>
  <si>
    <t>SCIDS</t>
  </si>
  <si>
    <t>CKOS</t>
  </si>
  <si>
    <t>THIS</t>
  </si>
  <si>
    <t>MONTH</t>
  </si>
  <si>
    <t>YEAR TO</t>
  </si>
  <si>
    <t>DATE CKO</t>
  </si>
  <si>
    <t>PREVIOUS</t>
  </si>
  <si>
    <t>PERCENT</t>
  </si>
  <si>
    <t>CHANGE IN</t>
  </si>
  <si>
    <t>YTD CKO</t>
  </si>
  <si>
    <t>CKO FROM</t>
  </si>
  <si>
    <t>OWN COLL</t>
  </si>
  <si>
    <t>THIS MO</t>
  </si>
  <si>
    <t>HOLDS</t>
  </si>
  <si>
    <t>PLACED</t>
  </si>
  <si>
    <t>OF LINK</t>
  </si>
  <si>
    <t>FILLED</t>
  </si>
  <si>
    <t>YTD</t>
  </si>
  <si>
    <t>LAST YTD</t>
  </si>
  <si>
    <t>YTD HOLDS</t>
  </si>
  <si>
    <t>NONMPL/NONPOCO</t>
  </si>
  <si>
    <t>TOTAL DCLS</t>
  </si>
  <si>
    <t>TOTAL POCO</t>
  </si>
  <si>
    <t>TOTAL NONMPL</t>
  </si>
  <si>
    <t>TOTAL MPL</t>
  </si>
  <si>
    <t>TOTAL LINK</t>
  </si>
  <si>
    <t>LINK LIBRARY STATISTICS SUMMARY</t>
  </si>
  <si>
    <t>INTERAGENCY LOANS ADJUSTED</t>
  </si>
  <si>
    <t>FOR SCID AND INTERNAL MPL</t>
  </si>
  <si>
    <t>OCTOBER 2022</t>
  </si>
  <si>
    <t>CHECKOUT SUMMARY INFORMATION</t>
  </si>
  <si>
    <t>HOLDS SUMMARY INFORMATION</t>
  </si>
  <si>
    <t>LOAN TO</t>
  </si>
  <si>
    <t>BOR FROM</t>
  </si>
  <si>
    <t>MADISON (MAD)</t>
  </si>
  <si>
    <t>HIGH POINT</t>
  </si>
  <si>
    <t>HAWTHORNE</t>
  </si>
  <si>
    <t>LAKEVIEW</t>
  </si>
  <si>
    <t>MEADOWRIDGE</t>
  </si>
  <si>
    <t>MONROE STREET</t>
  </si>
  <si>
    <t>PINNEY</t>
  </si>
  <si>
    <t>SEQUOYA</t>
  </si>
  <si>
    <t>SOUTH MADISON</t>
  </si>
  <si>
    <t>TOTAL MPL INTERNAL</t>
  </si>
  <si>
    <t>TOTAL DCLS INTERNAL</t>
  </si>
  <si>
    <t>TOTAL POCO INTERNAL</t>
  </si>
  <si>
    <t>MADISON PL INTRA-AGENCY DETAIL</t>
  </si>
  <si>
    <t>DANE COUNTY LS INTRA-AGENCY DETAIL</t>
  </si>
  <si>
    <t>PORTAGE COUNTY PL INTRA-AGENCY DETAIL</t>
  </si>
</sst>
</file>

<file path=xl/styles.xml><?xml version="1.0" encoding="utf-8"?>
<styleSheet xmlns="http://schemas.openxmlformats.org/spreadsheetml/2006/main">
  <numFmts count="1">
    <numFmt numFmtId="164" formatCode="0.00%"/>
  </numFmts>
  <fonts count="3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right"/>
    </xf>
    <xf numFmtId="1" fontId="2" fillId="0" borderId="2" xfId="0" applyNumberFormat="1" applyFont="1" applyBorder="1"/>
    <xf numFmtId="1" fontId="2" fillId="0" borderId="3" xfId="0" applyNumberFormat="1" applyFont="1" applyBorder="1"/>
    <xf numFmtId="164" fontId="2" fillId="0" borderId="2" xfId="0" applyNumberFormat="1" applyFont="1" applyBorder="1"/>
    <xf numFmtId="164" fontId="2" fillId="0" borderId="3" xfId="0" applyNumberFormat="1" applyFont="1" applyBorder="1"/>
    <xf numFmtId="1" fontId="2" fillId="0" borderId="0" xfId="0" applyNumberFormat="1" applyFont="1"/>
    <xf numFmtId="1" fontId="2" fillId="0" borderId="1" xfId="0" applyNumberFormat="1" applyFont="1" applyBorder="1"/>
    <xf numFmtId="164" fontId="2" fillId="0" borderId="0" xfId="0" applyNumberFormat="1" applyFont="1"/>
    <xf numFmtId="164" fontId="2" fillId="0" borderId="1" xfId="0" applyNumberFormat="1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5"/>
  <sheetViews>
    <sheetView showGridLines="0" tabSelected="1" workbookViewId="0"/>
  </sheetViews>
  <sheetFormatPr defaultRowHeight="15"/>
  <cols>
    <col min="1" max="1" width="16" customWidth="1"/>
    <col min="2" max="15" width="10" customWidth="1"/>
  </cols>
  <sheetData>
    <row r="1" spans="1:15" ht="11.3" customHeight="1">
      <c r="B1" s="1" t="s">
        <v>97</v>
      </c>
      <c r="C1" s="1"/>
      <c r="D1" s="1"/>
      <c r="E1" s="1" t="s">
        <v>100</v>
      </c>
      <c r="F1" s="1"/>
      <c r="G1" s="1"/>
      <c r="H1" s="1"/>
      <c r="I1" s="1"/>
    </row>
    <row r="2" spans="1:15" ht="11.3" customHeight="1"/>
    <row r="3" spans="1:15" ht="11.3" customHeight="1">
      <c r="B3" s="1" t="s">
        <v>98</v>
      </c>
      <c r="C3" s="1"/>
      <c r="D3" s="1"/>
      <c r="E3" s="1" t="s">
        <v>101</v>
      </c>
      <c r="F3" s="1"/>
      <c r="G3" s="1"/>
      <c r="H3" s="1"/>
      <c r="I3" s="1"/>
      <c r="J3" s="1" t="s">
        <v>102</v>
      </c>
      <c r="K3" s="1"/>
      <c r="L3" s="1"/>
      <c r="M3" s="1"/>
      <c r="N3" s="1"/>
      <c r="O3" s="1"/>
    </row>
    <row r="4" spans="1:15" ht="11.3" customHeight="1">
      <c r="B4" s="1" t="s">
        <v>99</v>
      </c>
      <c r="C4" s="1"/>
      <c r="D4" s="1"/>
    </row>
    <row r="5" spans="1:15" ht="11.3" customHeight="1">
      <c r="I5" s="2" t="s">
        <v>78</v>
      </c>
    </row>
    <row r="6" spans="1:15" ht="11.3" customHeight="1">
      <c r="E6" s="3" t="s">
        <v>72</v>
      </c>
      <c r="G6" s="3" t="s">
        <v>77</v>
      </c>
      <c r="H6" s="3" t="s">
        <v>78</v>
      </c>
      <c r="I6" s="2" t="s">
        <v>81</v>
      </c>
      <c r="J6" s="3" t="s">
        <v>84</v>
      </c>
      <c r="K6" s="3" t="s">
        <v>78</v>
      </c>
      <c r="L6" s="3" t="s">
        <v>84</v>
      </c>
      <c r="M6" s="3" t="s">
        <v>88</v>
      </c>
      <c r="N6" s="3" t="s">
        <v>89</v>
      </c>
      <c r="O6" s="3" t="s">
        <v>78</v>
      </c>
    </row>
    <row r="7" spans="1:15" ht="11.3" customHeight="1">
      <c r="B7" s="3" t="s">
        <v>71</v>
      </c>
      <c r="C7" s="3" t="s">
        <v>68</v>
      </c>
      <c r="D7" s="2" t="s">
        <v>68</v>
      </c>
      <c r="E7" s="3" t="s">
        <v>73</v>
      </c>
      <c r="F7" s="3" t="s">
        <v>75</v>
      </c>
      <c r="G7" s="3" t="s">
        <v>75</v>
      </c>
      <c r="H7" s="3" t="s">
        <v>79</v>
      </c>
      <c r="I7" s="2" t="s">
        <v>82</v>
      </c>
      <c r="J7" s="3" t="s">
        <v>85</v>
      </c>
      <c r="K7" s="3" t="s">
        <v>86</v>
      </c>
      <c r="L7" s="3" t="s">
        <v>87</v>
      </c>
      <c r="M7" s="3" t="s">
        <v>84</v>
      </c>
      <c r="N7" s="3" t="s">
        <v>84</v>
      </c>
      <c r="O7" s="3" t="s">
        <v>79</v>
      </c>
    </row>
    <row r="8" spans="1:15" ht="11.3" customHeight="1">
      <c r="B8" s="3" t="s">
        <v>70</v>
      </c>
      <c r="C8" s="3" t="s">
        <v>69</v>
      </c>
      <c r="D8" s="2" t="s">
        <v>70</v>
      </c>
      <c r="E8" s="3" t="s">
        <v>74</v>
      </c>
      <c r="F8" s="3" t="s">
        <v>76</v>
      </c>
      <c r="G8" s="3" t="s">
        <v>76</v>
      </c>
      <c r="H8" s="3" t="s">
        <v>80</v>
      </c>
      <c r="I8" s="2" t="s">
        <v>83</v>
      </c>
      <c r="J8" s="3" t="s">
        <v>83</v>
      </c>
      <c r="K8" s="3" t="s">
        <v>84</v>
      </c>
      <c r="L8" s="3" t="s">
        <v>83</v>
      </c>
      <c r="M8" s="3" t="s">
        <v>85</v>
      </c>
      <c r="N8" s="3" t="s">
        <v>85</v>
      </c>
      <c r="O8" s="3" t="s">
        <v>90</v>
      </c>
    </row>
    <row r="9" spans="1:15" ht="11.3" customHeight="1">
      <c r="D9" s="2"/>
      <c r="I9" s="2"/>
    </row>
    <row r="10" spans="1:15" ht="11.3" customHeight="1">
      <c r="A10" s="4" t="s">
        <v>15</v>
      </c>
      <c r="B10" s="5">
        <v>4</v>
      </c>
      <c r="C10" s="5">
        <v>2788</v>
      </c>
      <c r="D10" s="6">
        <v>1318</v>
      </c>
      <c r="E10" s="5">
        <v>4226</v>
      </c>
      <c r="F10" s="5">
        <v>43076</v>
      </c>
      <c r="G10" s="5">
        <v>33523</v>
      </c>
      <c r="H10" s="7">
        <v>0.284968529069594</v>
      </c>
      <c r="I10" s="8">
        <v>0.6881211547562707</v>
      </c>
      <c r="J10" s="5">
        <v>1120</v>
      </c>
      <c r="K10" s="7">
        <v>0.004992355455708446</v>
      </c>
      <c r="L10" s="5">
        <v>975</v>
      </c>
      <c r="M10" s="5">
        <v>13004</v>
      </c>
      <c r="N10" s="5">
        <v>13822</v>
      </c>
      <c r="O10" s="7">
        <v>-0.05918101577195775</v>
      </c>
    </row>
    <row r="11" spans="1:15" ht="11.3" customHeight="1">
      <c r="A11" s="3" t="s">
        <v>16</v>
      </c>
      <c r="B11" s="9">
        <v>0</v>
      </c>
      <c r="C11" s="9">
        <v>689</v>
      </c>
      <c r="D11" s="10">
        <v>516</v>
      </c>
      <c r="E11" s="9">
        <v>985</v>
      </c>
      <c r="F11" s="9">
        <v>11919</v>
      </c>
      <c r="G11" s="9">
        <v>11009</v>
      </c>
      <c r="H11" s="11">
        <v>0.08265964211100009</v>
      </c>
      <c r="I11" s="12">
        <v>0.4761421319796954</v>
      </c>
      <c r="J11" s="9">
        <v>342</v>
      </c>
      <c r="K11" s="11">
        <v>0.001524451398082401</v>
      </c>
      <c r="L11" s="9">
        <v>332</v>
      </c>
      <c r="M11" s="9">
        <v>4033</v>
      </c>
      <c r="N11" s="9">
        <v>3738</v>
      </c>
      <c r="O11" s="11">
        <v>0.07891920813269128</v>
      </c>
    </row>
    <row r="12" spans="1:15" ht="11.3" customHeight="1">
      <c r="A12" s="3" t="s">
        <v>17</v>
      </c>
      <c r="B12" s="9">
        <v>41</v>
      </c>
      <c r="C12" s="9">
        <v>4541</v>
      </c>
      <c r="D12" s="10">
        <v>5099</v>
      </c>
      <c r="E12" s="9">
        <v>13674</v>
      </c>
      <c r="F12" s="9">
        <v>141968</v>
      </c>
      <c r="G12" s="9">
        <v>132235</v>
      </c>
      <c r="H12" s="11">
        <v>0.07360381139637766</v>
      </c>
      <c r="I12" s="12">
        <v>0.6271025303495685</v>
      </c>
      <c r="J12" s="9">
        <v>4905</v>
      </c>
      <c r="K12" s="11">
        <v>0.02186384241986601</v>
      </c>
      <c r="L12" s="9">
        <v>4077</v>
      </c>
      <c r="M12" s="9">
        <v>49359</v>
      </c>
      <c r="N12" s="9">
        <v>56896</v>
      </c>
      <c r="O12" s="11">
        <v>-0.1324697694038245</v>
      </c>
    </row>
    <row r="13" spans="1:15" ht="11.3" customHeight="1">
      <c r="A13" s="4" t="s">
        <v>18</v>
      </c>
      <c r="B13" s="5">
        <v>3</v>
      </c>
      <c r="C13" s="5">
        <v>1145</v>
      </c>
      <c r="D13" s="6">
        <v>945</v>
      </c>
      <c r="E13" s="5">
        <v>1824</v>
      </c>
      <c r="F13" s="5">
        <v>19739</v>
      </c>
      <c r="G13" s="5">
        <v>16282</v>
      </c>
      <c r="H13" s="7">
        <v>0.2123203537648937</v>
      </c>
      <c r="I13" s="8">
        <v>0.4819078947368421</v>
      </c>
      <c r="J13" s="5">
        <v>823</v>
      </c>
      <c r="K13" s="7">
        <v>0.003668489767900046</v>
      </c>
      <c r="L13" s="5">
        <v>643</v>
      </c>
      <c r="M13" s="5">
        <v>7392</v>
      </c>
      <c r="N13" s="5">
        <v>6591</v>
      </c>
      <c r="O13" s="7">
        <v>0.1215293582157487</v>
      </c>
    </row>
    <row r="14" spans="1:15" ht="11.3" customHeight="1">
      <c r="A14" s="3" t="s">
        <v>19</v>
      </c>
      <c r="B14" s="9">
        <v>16</v>
      </c>
      <c r="C14" s="9">
        <v>1614</v>
      </c>
      <c r="D14" s="10">
        <v>1825</v>
      </c>
      <c r="E14" s="9">
        <v>4849</v>
      </c>
      <c r="F14" s="9">
        <v>54256</v>
      </c>
      <c r="G14" s="9">
        <v>44813</v>
      </c>
      <c r="H14" s="11">
        <v>0.2107201035413831</v>
      </c>
      <c r="I14" s="12">
        <v>0.6236337389152402</v>
      </c>
      <c r="J14" s="9">
        <v>1394</v>
      </c>
      <c r="K14" s="11">
        <v>0.006213699558265691</v>
      </c>
      <c r="L14" s="9">
        <v>1334</v>
      </c>
      <c r="M14" s="9">
        <v>15444</v>
      </c>
      <c r="N14" s="9">
        <v>17144</v>
      </c>
      <c r="O14" s="11">
        <v>-0.09916005599626691</v>
      </c>
    </row>
    <row r="15" spans="1:15" ht="11.3" customHeight="1">
      <c r="A15" s="3" t="s">
        <v>20</v>
      </c>
      <c r="B15" s="9">
        <v>10</v>
      </c>
      <c r="C15" s="9">
        <v>1755</v>
      </c>
      <c r="D15" s="10">
        <v>1441</v>
      </c>
      <c r="E15" s="9">
        <v>3273</v>
      </c>
      <c r="F15" s="9">
        <v>37598</v>
      </c>
      <c r="G15" s="9">
        <v>29791</v>
      </c>
      <c r="H15" s="11">
        <v>0.2620590111107381</v>
      </c>
      <c r="I15" s="12">
        <v>0.5597311335166514</v>
      </c>
      <c r="J15" s="9">
        <v>1247</v>
      </c>
      <c r="K15" s="11">
        <v>0.005558452904703958</v>
      </c>
      <c r="L15" s="9">
        <v>1125</v>
      </c>
      <c r="M15" s="9">
        <v>13764</v>
      </c>
      <c r="N15" s="9">
        <v>14746</v>
      </c>
      <c r="O15" s="11">
        <v>-0.06659433066594331</v>
      </c>
    </row>
    <row r="16" spans="1:15" ht="11.3" customHeight="1">
      <c r="A16" s="4" t="s">
        <v>21</v>
      </c>
      <c r="B16" s="5">
        <v>6</v>
      </c>
      <c r="C16" s="5">
        <v>2521</v>
      </c>
      <c r="D16" s="6">
        <v>1479</v>
      </c>
      <c r="E16" s="5">
        <v>3514</v>
      </c>
      <c r="F16" s="5">
        <v>36742</v>
      </c>
      <c r="G16" s="5">
        <v>28959</v>
      </c>
      <c r="H16" s="7">
        <v>0.268759280361891</v>
      </c>
      <c r="I16" s="8">
        <v>0.5791121229368241</v>
      </c>
      <c r="J16" s="5">
        <v>1244</v>
      </c>
      <c r="K16" s="7">
        <v>0.005545080524019024</v>
      </c>
      <c r="L16" s="5">
        <v>1064</v>
      </c>
      <c r="M16" s="5">
        <v>13249</v>
      </c>
      <c r="N16" s="5">
        <v>14804</v>
      </c>
      <c r="O16" s="7">
        <v>-0.1050391786003783</v>
      </c>
    </row>
    <row r="17" spans="1:15" ht="11.3" customHeight="1">
      <c r="A17" s="3" t="s">
        <v>22</v>
      </c>
      <c r="B17" s="9">
        <v>2</v>
      </c>
      <c r="C17" s="9">
        <v>594</v>
      </c>
      <c r="D17" s="10">
        <v>677</v>
      </c>
      <c r="E17" s="9">
        <v>1318</v>
      </c>
      <c r="F17" s="9">
        <v>11982</v>
      </c>
      <c r="G17" s="9">
        <v>11853</v>
      </c>
      <c r="H17" s="11">
        <v>0.01088332067830929</v>
      </c>
      <c r="I17" s="12">
        <v>0.4863429438543247</v>
      </c>
      <c r="J17" s="9">
        <v>494</v>
      </c>
      <c r="K17" s="11">
        <v>0.00220198535278569</v>
      </c>
      <c r="L17" s="9">
        <v>403</v>
      </c>
      <c r="M17" s="9">
        <v>3886</v>
      </c>
      <c r="N17" s="9">
        <v>5201</v>
      </c>
      <c r="O17" s="11">
        <v>-0.2528359930782542</v>
      </c>
    </row>
    <row r="18" spans="1:15" ht="11.3" customHeight="1">
      <c r="A18" s="3" t="s">
        <v>23</v>
      </c>
      <c r="B18" s="9">
        <v>7</v>
      </c>
      <c r="C18" s="9">
        <v>1579</v>
      </c>
      <c r="D18" s="10">
        <v>2259</v>
      </c>
      <c r="E18" s="9">
        <v>5071</v>
      </c>
      <c r="F18" s="9">
        <v>45976</v>
      </c>
      <c r="G18" s="9">
        <v>41792</v>
      </c>
      <c r="H18" s="11">
        <v>0.100114854517611</v>
      </c>
      <c r="I18" s="12">
        <v>0.5545257345691185</v>
      </c>
      <c r="J18" s="9">
        <v>1804</v>
      </c>
      <c r="K18" s="11">
        <v>0.008041258251873247</v>
      </c>
      <c r="L18" s="9">
        <v>1660</v>
      </c>
      <c r="M18" s="9">
        <v>16872</v>
      </c>
      <c r="N18" s="9">
        <v>19070</v>
      </c>
      <c r="O18" s="11">
        <v>-0.1152595700052438</v>
      </c>
    </row>
    <row r="19" spans="1:15" ht="11.3" customHeight="1">
      <c r="A19" s="4" t="s">
        <v>24</v>
      </c>
      <c r="B19" s="5">
        <v>16</v>
      </c>
      <c r="C19" s="5">
        <v>2773</v>
      </c>
      <c r="D19" s="6">
        <v>1632</v>
      </c>
      <c r="E19" s="5">
        <v>4330</v>
      </c>
      <c r="F19" s="5">
        <v>49268</v>
      </c>
      <c r="G19" s="5">
        <v>48067</v>
      </c>
      <c r="H19" s="7">
        <v>0.02498595710154576</v>
      </c>
      <c r="I19" s="8">
        <v>0.623094688221709</v>
      </c>
      <c r="J19" s="5">
        <v>1422</v>
      </c>
      <c r="K19" s="7">
        <v>0.006338508444658403</v>
      </c>
      <c r="L19" s="5">
        <v>1193</v>
      </c>
      <c r="M19" s="5">
        <v>16147</v>
      </c>
      <c r="N19" s="5">
        <v>20421</v>
      </c>
      <c r="O19" s="7">
        <v>-0.2092943538514274</v>
      </c>
    </row>
    <row r="20" spans="1:15" ht="11.3" customHeight="1">
      <c r="A20" s="3" t="s">
        <v>25</v>
      </c>
      <c r="B20" s="9">
        <v>7</v>
      </c>
      <c r="C20" s="9">
        <v>1694</v>
      </c>
      <c r="D20" s="10">
        <v>1276</v>
      </c>
      <c r="E20" s="9">
        <v>2390</v>
      </c>
      <c r="F20" s="9">
        <v>24236</v>
      </c>
      <c r="G20" s="9">
        <v>25880</v>
      </c>
      <c r="H20" s="11">
        <v>-0.06352395672333848</v>
      </c>
      <c r="I20" s="12">
        <v>0.4661087866108787</v>
      </c>
      <c r="J20" s="9">
        <v>1115</v>
      </c>
      <c r="K20" s="11">
        <v>0.004970068154566891</v>
      </c>
      <c r="L20" s="9">
        <v>918</v>
      </c>
      <c r="M20" s="9">
        <v>10931</v>
      </c>
      <c r="N20" s="9">
        <v>14501</v>
      </c>
      <c r="O20" s="11">
        <v>-0.246189917936694</v>
      </c>
    </row>
    <row r="21" spans="1:15" ht="11.3" customHeight="1">
      <c r="A21" s="3" t="s">
        <v>26</v>
      </c>
      <c r="B21" s="9">
        <v>63</v>
      </c>
      <c r="C21" s="9">
        <v>5165</v>
      </c>
      <c r="D21" s="10">
        <v>4538</v>
      </c>
      <c r="E21" s="9">
        <v>14813</v>
      </c>
      <c r="F21" s="9">
        <v>157788</v>
      </c>
      <c r="G21" s="9">
        <v>159989</v>
      </c>
      <c r="H21" s="11">
        <v>-0.01375719580721175</v>
      </c>
      <c r="I21" s="12">
        <v>0.6936474718152974</v>
      </c>
      <c r="J21" s="9">
        <v>5243</v>
      </c>
      <c r="K21" s="11">
        <v>0.02337046397703517</v>
      </c>
      <c r="L21" s="9">
        <v>3606</v>
      </c>
      <c r="M21" s="9">
        <v>47211</v>
      </c>
      <c r="N21" s="9">
        <v>51989</v>
      </c>
      <c r="O21" s="11">
        <v>-0.09190405662736348</v>
      </c>
    </row>
    <row r="22" spans="1:15" ht="11.3" customHeight="1">
      <c r="A22" s="4" t="s">
        <v>27</v>
      </c>
      <c r="B22" s="5">
        <v>46</v>
      </c>
      <c r="C22" s="5">
        <v>7093</v>
      </c>
      <c r="D22" s="6">
        <v>7812</v>
      </c>
      <c r="E22" s="5">
        <v>25228</v>
      </c>
      <c r="F22" s="5">
        <v>258909</v>
      </c>
      <c r="G22" s="5">
        <v>191191</v>
      </c>
      <c r="H22" s="7">
        <v>0.3541903123054955</v>
      </c>
      <c r="I22" s="8">
        <v>0.6903440621531631</v>
      </c>
      <c r="J22" s="5">
        <v>8131</v>
      </c>
      <c r="K22" s="7">
        <v>0.03624360911639766</v>
      </c>
      <c r="L22" s="5">
        <v>6422</v>
      </c>
      <c r="M22" s="5">
        <v>80484</v>
      </c>
      <c r="N22" s="5">
        <v>99915</v>
      </c>
      <c r="O22" s="7">
        <v>-0.1944753040084072</v>
      </c>
    </row>
    <row r="23" spans="1:15" ht="11.3" customHeight="1">
      <c r="A23" s="3" t="s">
        <v>28</v>
      </c>
      <c r="B23" s="9">
        <v>0</v>
      </c>
      <c r="C23" s="9">
        <v>541</v>
      </c>
      <c r="D23" s="10">
        <v>250</v>
      </c>
      <c r="E23" s="9">
        <v>481</v>
      </c>
      <c r="F23" s="9">
        <v>4265</v>
      </c>
      <c r="G23" s="9">
        <v>6036</v>
      </c>
      <c r="H23" s="11">
        <v>-0.2934062292909211</v>
      </c>
      <c r="I23" s="12">
        <v>0.4802494802494803</v>
      </c>
      <c r="J23" s="9">
        <v>237</v>
      </c>
      <c r="K23" s="11">
        <v>0.001056418074109734</v>
      </c>
      <c r="L23" s="9">
        <v>215</v>
      </c>
      <c r="M23" s="9">
        <v>1843</v>
      </c>
      <c r="N23" s="9">
        <v>3419</v>
      </c>
      <c r="O23" s="11">
        <v>-0.4609534951740275</v>
      </c>
    </row>
    <row r="24" spans="1:15" ht="11.3" customHeight="1">
      <c r="A24" s="3" t="s">
        <v>29</v>
      </c>
      <c r="B24" s="9">
        <v>26</v>
      </c>
      <c r="C24" s="9">
        <v>2041</v>
      </c>
      <c r="D24" s="10">
        <v>2394</v>
      </c>
      <c r="E24" s="9">
        <v>4724</v>
      </c>
      <c r="F24" s="9">
        <v>51626</v>
      </c>
      <c r="G24" s="9">
        <v>50368</v>
      </c>
      <c r="H24" s="11">
        <v>0.02497617534942821</v>
      </c>
      <c r="I24" s="12">
        <v>0.4932260795935648</v>
      </c>
      <c r="J24" s="9">
        <v>2071</v>
      </c>
      <c r="K24" s="11">
        <v>0.009231400132832315</v>
      </c>
      <c r="L24" s="9">
        <v>1574</v>
      </c>
      <c r="M24" s="9">
        <v>21641</v>
      </c>
      <c r="N24" s="9">
        <v>24358</v>
      </c>
      <c r="O24" s="11">
        <v>-0.1115444617784711</v>
      </c>
    </row>
    <row r="25" spans="1:15" ht="11.3" customHeight="1">
      <c r="A25" s="4" t="s">
        <v>30</v>
      </c>
      <c r="B25" s="5">
        <v>10</v>
      </c>
      <c r="C25" s="5">
        <v>984</v>
      </c>
      <c r="D25" s="6">
        <v>765</v>
      </c>
      <c r="E25" s="5">
        <v>2125</v>
      </c>
      <c r="F25" s="5">
        <v>24697</v>
      </c>
      <c r="G25" s="5">
        <v>22604</v>
      </c>
      <c r="H25" s="7">
        <v>0.09259423110953814</v>
      </c>
      <c r="I25" s="8">
        <v>0.64</v>
      </c>
      <c r="J25" s="5">
        <v>717</v>
      </c>
      <c r="K25" s="7">
        <v>0.003195998983699068</v>
      </c>
      <c r="L25" s="5">
        <v>607</v>
      </c>
      <c r="M25" s="5">
        <v>8499</v>
      </c>
      <c r="N25" s="5">
        <v>9511</v>
      </c>
      <c r="O25" s="7">
        <v>-0.10640311218589</v>
      </c>
    </row>
    <row r="26" spans="1:15" ht="11.3" customHeight="1">
      <c r="A26" s="3" t="s">
        <v>31</v>
      </c>
      <c r="B26" s="9">
        <v>6</v>
      </c>
      <c r="C26" s="9">
        <v>976</v>
      </c>
      <c r="D26" s="10">
        <v>1073</v>
      </c>
      <c r="E26" s="9">
        <v>1791</v>
      </c>
      <c r="F26" s="9">
        <v>17749</v>
      </c>
      <c r="G26" s="9">
        <v>16718</v>
      </c>
      <c r="H26" s="11">
        <v>0.06167005622682139</v>
      </c>
      <c r="I26" s="12">
        <v>0.400893355667225</v>
      </c>
      <c r="J26" s="9">
        <v>924</v>
      </c>
      <c r="K26" s="11">
        <v>0.004118693250959468</v>
      </c>
      <c r="L26" s="9">
        <v>772</v>
      </c>
      <c r="M26" s="9">
        <v>8840</v>
      </c>
      <c r="N26" s="9">
        <v>9019</v>
      </c>
      <c r="O26" s="11">
        <v>-0.01984698968843553</v>
      </c>
    </row>
    <row r="27" spans="1:15" ht="11.3" customHeight="1">
      <c r="A27" s="3" t="s">
        <v>32</v>
      </c>
      <c r="B27" s="9">
        <v>45</v>
      </c>
      <c r="C27" s="9">
        <v>5843</v>
      </c>
      <c r="D27" s="10">
        <v>4458</v>
      </c>
      <c r="E27" s="9">
        <v>12700</v>
      </c>
      <c r="F27" s="9">
        <v>136828</v>
      </c>
      <c r="G27" s="9">
        <v>113652</v>
      </c>
      <c r="H27" s="11">
        <v>0.2039207405061064</v>
      </c>
      <c r="I27" s="12">
        <v>0.6489763779527559</v>
      </c>
      <c r="J27" s="9">
        <v>4695</v>
      </c>
      <c r="K27" s="11">
        <v>0.02092777577192068</v>
      </c>
      <c r="L27" s="9">
        <v>3920</v>
      </c>
      <c r="M27" s="9">
        <v>47277</v>
      </c>
      <c r="N27" s="9">
        <v>53528</v>
      </c>
      <c r="O27" s="11">
        <v>-0.1167800029890898</v>
      </c>
    </row>
    <row r="28" spans="1:15" ht="11.3" customHeight="1">
      <c r="A28" s="4" t="s">
        <v>33</v>
      </c>
      <c r="B28" s="5">
        <v>80</v>
      </c>
      <c r="C28" s="5">
        <v>6393</v>
      </c>
      <c r="D28" s="6">
        <v>5457</v>
      </c>
      <c r="E28" s="5">
        <v>19133</v>
      </c>
      <c r="F28" s="5">
        <v>197107</v>
      </c>
      <c r="G28" s="5">
        <v>169194</v>
      </c>
      <c r="H28" s="7">
        <v>0.1649762993959597</v>
      </c>
      <c r="I28" s="8">
        <v>0.7147859718810432</v>
      </c>
      <c r="J28" s="5">
        <v>5617</v>
      </c>
      <c r="K28" s="7">
        <v>0.02503755410242352</v>
      </c>
      <c r="L28" s="5">
        <v>4688</v>
      </c>
      <c r="M28" s="5">
        <v>57331</v>
      </c>
      <c r="N28" s="5">
        <v>65141</v>
      </c>
      <c r="O28" s="7">
        <v>-0.1198937689013064</v>
      </c>
    </row>
    <row r="29" spans="1:15" ht="11.3" customHeight="1">
      <c r="A29" s="3" t="s">
        <v>34</v>
      </c>
      <c r="B29" s="9">
        <v>17</v>
      </c>
      <c r="C29" s="9">
        <v>7821</v>
      </c>
      <c r="D29" s="10">
        <v>2611</v>
      </c>
      <c r="E29" s="9">
        <v>18867</v>
      </c>
      <c r="F29" s="9">
        <v>187723</v>
      </c>
      <c r="G29" s="9">
        <v>23493</v>
      </c>
      <c r="H29" s="11">
        <v>6.99059294257864</v>
      </c>
      <c r="I29" s="12">
        <v>0.8616102189007261</v>
      </c>
      <c r="J29" s="9">
        <v>3510</v>
      </c>
      <c r="K29" s="11">
        <v>0.015645685401372</v>
      </c>
      <c r="L29" s="9">
        <v>2821</v>
      </c>
      <c r="M29" s="9">
        <v>34599</v>
      </c>
      <c r="N29" s="9">
        <v>5433</v>
      </c>
      <c r="O29" s="11">
        <v>5.368304803975704</v>
      </c>
    </row>
    <row r="30" spans="1:15" ht="11.3" customHeight="1">
      <c r="A30" s="3" t="s">
        <v>35</v>
      </c>
      <c r="B30" s="9">
        <v>125</v>
      </c>
      <c r="C30" s="9">
        <v>8738</v>
      </c>
      <c r="D30" s="10">
        <v>14106</v>
      </c>
      <c r="E30" s="9">
        <v>40501</v>
      </c>
      <c r="F30" s="9">
        <v>441136</v>
      </c>
      <c r="G30" s="9">
        <v>378543</v>
      </c>
      <c r="H30" s="11">
        <v>0.1653524170305619</v>
      </c>
      <c r="I30" s="12">
        <v>0.651712303399916</v>
      </c>
      <c r="J30" s="9">
        <v>13955</v>
      </c>
      <c r="K30" s="11">
        <v>0.06220385748608158</v>
      </c>
      <c r="L30" s="9">
        <v>11373</v>
      </c>
      <c r="M30" s="9">
        <v>149786</v>
      </c>
      <c r="N30" s="9">
        <v>197687</v>
      </c>
      <c r="O30" s="11">
        <v>-0.2423072837364116</v>
      </c>
    </row>
    <row r="31" spans="1:15" ht="11.3" customHeight="1">
      <c r="A31" s="4" t="s">
        <v>36</v>
      </c>
      <c r="B31" s="5">
        <v>4</v>
      </c>
      <c r="C31" s="5">
        <v>1056</v>
      </c>
      <c r="D31" s="6">
        <v>576</v>
      </c>
      <c r="E31" s="5">
        <v>1131</v>
      </c>
      <c r="F31" s="5">
        <v>11643</v>
      </c>
      <c r="G31" s="5">
        <v>11001</v>
      </c>
      <c r="H31" s="7">
        <v>0.05835833106081265</v>
      </c>
      <c r="I31" s="8">
        <v>0.4907161803713528</v>
      </c>
      <c r="J31" s="5">
        <v>808</v>
      </c>
      <c r="K31" s="7">
        <v>0.003601627864475379</v>
      </c>
      <c r="L31" s="5">
        <v>495</v>
      </c>
      <c r="M31" s="5">
        <v>4547</v>
      </c>
      <c r="N31" s="5">
        <v>3723</v>
      </c>
      <c r="O31" s="7">
        <v>0.2213268869191512</v>
      </c>
    </row>
    <row r="32" spans="1:15" ht="11.3" customHeight="1">
      <c r="A32" s="3" t="s">
        <v>37</v>
      </c>
      <c r="B32" s="9">
        <v>39</v>
      </c>
      <c r="C32" s="9">
        <v>5431</v>
      </c>
      <c r="D32" s="10">
        <v>5767</v>
      </c>
      <c r="E32" s="9">
        <v>13829</v>
      </c>
      <c r="F32" s="9">
        <v>146619</v>
      </c>
      <c r="G32" s="9">
        <v>132819</v>
      </c>
      <c r="H32" s="11">
        <v>0.1039007973256838</v>
      </c>
      <c r="I32" s="12">
        <v>0.5829778002747849</v>
      </c>
      <c r="J32" s="9">
        <v>5642</v>
      </c>
      <c r="K32" s="11">
        <v>0.0251489906081313</v>
      </c>
      <c r="L32" s="9">
        <v>4566</v>
      </c>
      <c r="M32" s="9">
        <v>55637</v>
      </c>
      <c r="N32" s="9">
        <v>67233</v>
      </c>
      <c r="O32" s="11">
        <v>-0.1724748263501554</v>
      </c>
    </row>
    <row r="33" spans="1:15" ht="11.3" customHeight="1">
      <c r="A33" s="3" t="s">
        <v>38</v>
      </c>
      <c r="B33" s="9">
        <v>21</v>
      </c>
      <c r="C33" s="9">
        <v>3660</v>
      </c>
      <c r="D33" s="10">
        <v>3407</v>
      </c>
      <c r="E33" s="9">
        <v>10201</v>
      </c>
      <c r="F33" s="9">
        <v>92747</v>
      </c>
      <c r="G33" s="9">
        <v>76921</v>
      </c>
      <c r="H33" s="11">
        <v>0.205743555075987</v>
      </c>
      <c r="I33" s="12">
        <v>0.666013135967062</v>
      </c>
      <c r="J33" s="9">
        <v>3329</v>
      </c>
      <c r="K33" s="11">
        <v>0.0148388851000477</v>
      </c>
      <c r="L33" s="9">
        <v>2736</v>
      </c>
      <c r="M33" s="9">
        <v>34417</v>
      </c>
      <c r="N33" s="9">
        <v>39769</v>
      </c>
      <c r="O33" s="11">
        <v>-0.1345771832331716</v>
      </c>
    </row>
    <row r="34" spans="1:15" ht="11.3" customHeight="1">
      <c r="A34" s="4" t="s">
        <v>39</v>
      </c>
      <c r="B34" s="5">
        <v>26</v>
      </c>
      <c r="C34" s="5">
        <v>5286</v>
      </c>
      <c r="D34" s="6">
        <v>4328</v>
      </c>
      <c r="E34" s="5">
        <v>12879</v>
      </c>
      <c r="F34" s="5">
        <v>136792</v>
      </c>
      <c r="G34" s="5">
        <v>115307</v>
      </c>
      <c r="H34" s="7">
        <v>0.1863286704189685</v>
      </c>
      <c r="I34" s="8">
        <v>0.6639490643683515</v>
      </c>
      <c r="J34" s="5">
        <v>4311</v>
      </c>
      <c r="K34" s="7">
        <v>0.01921611104424921</v>
      </c>
      <c r="L34" s="5">
        <v>3423</v>
      </c>
      <c r="M34" s="5">
        <v>43385</v>
      </c>
      <c r="N34" s="5">
        <v>49849</v>
      </c>
      <c r="O34" s="7">
        <v>-0.1296716082569359</v>
      </c>
    </row>
    <row r="35" spans="1:15" ht="11.3" customHeight="1">
      <c r="A35" s="3" t="s">
        <v>40</v>
      </c>
      <c r="B35" s="9">
        <v>4</v>
      </c>
      <c r="C35" s="9">
        <v>1300</v>
      </c>
      <c r="D35" s="10">
        <v>666</v>
      </c>
      <c r="E35" s="9">
        <v>2154</v>
      </c>
      <c r="F35" s="9">
        <v>24177</v>
      </c>
      <c r="G35" s="9">
        <v>22063</v>
      </c>
      <c r="H35" s="11">
        <v>0.09581652540452341</v>
      </c>
      <c r="I35" s="12">
        <v>0.6908077994428969</v>
      </c>
      <c r="J35" s="9">
        <v>793</v>
      </c>
      <c r="K35" s="11">
        <v>0.003534765961050713</v>
      </c>
      <c r="L35" s="9">
        <v>549</v>
      </c>
      <c r="M35" s="9">
        <v>7315</v>
      </c>
      <c r="N35" s="9">
        <v>6836</v>
      </c>
      <c r="O35" s="11">
        <v>0.07007021650087771</v>
      </c>
    </row>
    <row r="36" spans="1:15" ht="11.3" customHeight="1">
      <c r="A36" s="3" t="s">
        <v>41</v>
      </c>
      <c r="B36" s="9">
        <v>26</v>
      </c>
      <c r="C36" s="9">
        <v>1713</v>
      </c>
      <c r="D36" s="10">
        <v>1623</v>
      </c>
      <c r="E36" s="9">
        <v>3315</v>
      </c>
      <c r="F36" s="9">
        <v>33471</v>
      </c>
      <c r="G36" s="9">
        <v>27493</v>
      </c>
      <c r="H36" s="11">
        <v>0.2174371658240279</v>
      </c>
      <c r="I36" s="12">
        <v>0.5104072398190045</v>
      </c>
      <c r="J36" s="9">
        <v>1542</v>
      </c>
      <c r="K36" s="11">
        <v>0.006873403672055736</v>
      </c>
      <c r="L36" s="9">
        <v>1270</v>
      </c>
      <c r="M36" s="9">
        <v>15933</v>
      </c>
      <c r="N36" s="9">
        <v>18466</v>
      </c>
      <c r="O36" s="11">
        <v>-0.137171017004224</v>
      </c>
    </row>
    <row r="37" spans="1:15" ht="11.3" customHeight="1">
      <c r="A37" s="4" t="s">
        <v>42</v>
      </c>
      <c r="B37" s="5">
        <v>1</v>
      </c>
      <c r="C37" s="5">
        <v>935</v>
      </c>
      <c r="D37" s="6">
        <v>253</v>
      </c>
      <c r="E37" s="5">
        <v>932</v>
      </c>
      <c r="F37" s="5">
        <v>10129</v>
      </c>
      <c r="G37" s="5">
        <v>10283</v>
      </c>
      <c r="H37" s="7">
        <v>-0.01497617426820967</v>
      </c>
      <c r="I37" s="8">
        <v>0.7285407725321889</v>
      </c>
      <c r="J37" s="5">
        <v>188</v>
      </c>
      <c r="K37" s="7">
        <v>0.0008380025229224892</v>
      </c>
      <c r="L37" s="5">
        <v>141</v>
      </c>
      <c r="M37" s="5">
        <v>2506</v>
      </c>
      <c r="N37" s="5">
        <v>3191</v>
      </c>
      <c r="O37" s="7">
        <v>-0.2146662488248198</v>
      </c>
    </row>
    <row r="38" spans="1:15" ht="11.3" customHeight="1">
      <c r="A38" s="3" t="s">
        <v>43</v>
      </c>
      <c r="B38" s="9">
        <v>45</v>
      </c>
      <c r="C38" s="9">
        <v>6771</v>
      </c>
      <c r="D38" s="10">
        <v>5971</v>
      </c>
      <c r="E38" s="9">
        <v>16300</v>
      </c>
      <c r="F38" s="9">
        <v>163246</v>
      </c>
      <c r="G38" s="9">
        <v>131911</v>
      </c>
      <c r="H38" s="11">
        <v>0.2375465275829916</v>
      </c>
      <c r="I38" s="12">
        <v>0.633680981595092</v>
      </c>
      <c r="J38" s="9">
        <v>5679</v>
      </c>
      <c r="K38" s="11">
        <v>0.02531391663657881</v>
      </c>
      <c r="L38" s="9">
        <v>4928</v>
      </c>
      <c r="M38" s="9">
        <v>58361</v>
      </c>
      <c r="N38" s="9">
        <v>68691</v>
      </c>
      <c r="O38" s="11">
        <v>-0.1503836019274723</v>
      </c>
    </row>
    <row r="39" spans="1:15" ht="11.3" customHeight="1">
      <c r="A39" s="3" t="s">
        <v>44</v>
      </c>
      <c r="B39" s="9">
        <v>2</v>
      </c>
      <c r="C39" s="9">
        <v>861</v>
      </c>
      <c r="D39" s="10">
        <v>564</v>
      </c>
      <c r="E39" s="9">
        <v>1392</v>
      </c>
      <c r="F39" s="9">
        <v>13354</v>
      </c>
      <c r="G39" s="9">
        <v>10659</v>
      </c>
      <c r="H39" s="11">
        <v>0.2528379772961816</v>
      </c>
      <c r="I39" s="12">
        <v>0.5948275862068966</v>
      </c>
      <c r="J39" s="9">
        <v>793</v>
      </c>
      <c r="K39" s="11">
        <v>0.003534765961050713</v>
      </c>
      <c r="L39" s="9">
        <v>399</v>
      </c>
      <c r="M39" s="9">
        <v>5342</v>
      </c>
      <c r="N39" s="9">
        <v>5347</v>
      </c>
      <c r="O39" s="11">
        <v>-0.0009351037965214139</v>
      </c>
    </row>
    <row r="40" spans="1:15" ht="11.3" customHeight="1">
      <c r="A40" s="4" t="s">
        <v>45</v>
      </c>
      <c r="B40" s="5">
        <v>16</v>
      </c>
      <c r="C40" s="5">
        <v>2910</v>
      </c>
      <c r="D40" s="6">
        <v>2507</v>
      </c>
      <c r="E40" s="5">
        <v>7124</v>
      </c>
      <c r="F40" s="5">
        <v>74621</v>
      </c>
      <c r="G40" s="5">
        <v>68410</v>
      </c>
      <c r="H40" s="7">
        <v>0.09079082005554744</v>
      </c>
      <c r="I40" s="8">
        <v>0.6480909601347558</v>
      </c>
      <c r="J40" s="5">
        <v>2394</v>
      </c>
      <c r="K40" s="7">
        <v>0.0106711597865768</v>
      </c>
      <c r="L40" s="5">
        <v>1883</v>
      </c>
      <c r="M40" s="5">
        <v>23656</v>
      </c>
      <c r="N40" s="5">
        <v>28302</v>
      </c>
      <c r="O40" s="7">
        <v>-0.1641580100346265</v>
      </c>
    </row>
    <row r="41" spans="1:15" ht="11.3" customHeight="1">
      <c r="A41" s="3" t="s">
        <v>46</v>
      </c>
      <c r="B41" s="9">
        <v>14</v>
      </c>
      <c r="C41" s="9">
        <v>1235</v>
      </c>
      <c r="D41" s="10">
        <v>737</v>
      </c>
      <c r="E41" s="9">
        <v>1591</v>
      </c>
      <c r="F41" s="9">
        <v>15444</v>
      </c>
      <c r="G41" s="9">
        <v>15589</v>
      </c>
      <c r="H41" s="11">
        <v>-0.009301430495862467</v>
      </c>
      <c r="I41" s="12">
        <v>0.5367693274670019</v>
      </c>
      <c r="J41" s="9">
        <v>788</v>
      </c>
      <c r="K41" s="11">
        <v>0.003512478659909157</v>
      </c>
      <c r="L41" s="9">
        <v>645</v>
      </c>
      <c r="M41" s="9">
        <v>6660</v>
      </c>
      <c r="N41" s="9">
        <v>6948</v>
      </c>
      <c r="O41" s="11">
        <v>-0.04145077720207254</v>
      </c>
    </row>
    <row r="42" spans="1:15" ht="11.3" customHeight="1">
      <c r="A42" s="3" t="s">
        <v>47</v>
      </c>
      <c r="B42" s="9">
        <v>32</v>
      </c>
      <c r="C42" s="9">
        <v>2984</v>
      </c>
      <c r="D42" s="10">
        <v>2960</v>
      </c>
      <c r="E42" s="9">
        <v>8322</v>
      </c>
      <c r="F42" s="9">
        <v>86545</v>
      </c>
      <c r="G42" s="9">
        <v>76459</v>
      </c>
      <c r="H42" s="11">
        <v>0.1319138361736356</v>
      </c>
      <c r="I42" s="12">
        <v>0.6443162701273732</v>
      </c>
      <c r="J42" s="9">
        <v>2711</v>
      </c>
      <c r="K42" s="11">
        <v>0.01208417467895143</v>
      </c>
      <c r="L42" s="9">
        <v>2180</v>
      </c>
      <c r="M42" s="9">
        <v>27529</v>
      </c>
      <c r="N42" s="9">
        <v>29602</v>
      </c>
      <c r="O42" s="11">
        <v>-0.07002905209107493</v>
      </c>
    </row>
    <row r="43" spans="1:15" ht="11.3" customHeight="1">
      <c r="A43" s="4" t="s">
        <v>48</v>
      </c>
      <c r="B43" s="5">
        <v>12</v>
      </c>
      <c r="C43" s="5">
        <v>1048</v>
      </c>
      <c r="D43" s="6">
        <v>1755</v>
      </c>
      <c r="E43" s="5">
        <v>3424</v>
      </c>
      <c r="F43" s="5">
        <v>35627</v>
      </c>
      <c r="G43" s="5">
        <v>32515</v>
      </c>
      <c r="H43" s="7">
        <v>0.09570967245886514</v>
      </c>
      <c r="I43" s="8">
        <v>0.4874415887850467</v>
      </c>
      <c r="J43" s="5">
        <v>1403</v>
      </c>
      <c r="K43" s="7">
        <v>0.006253816700320491</v>
      </c>
      <c r="L43" s="5">
        <v>1356</v>
      </c>
      <c r="M43" s="5">
        <v>14389</v>
      </c>
      <c r="N43" s="5">
        <v>14883</v>
      </c>
      <c r="O43" s="7">
        <v>-0.03319223274877377</v>
      </c>
    </row>
    <row r="44" spans="1:15" ht="11.3" customHeight="1">
      <c r="A44" s="3" t="s">
        <v>49</v>
      </c>
      <c r="B44" s="9">
        <v>2</v>
      </c>
      <c r="C44" s="9">
        <v>1707</v>
      </c>
      <c r="D44" s="10">
        <v>211</v>
      </c>
      <c r="E44" s="9">
        <v>1258</v>
      </c>
      <c r="F44" s="9">
        <v>13179</v>
      </c>
      <c r="G44" s="9">
        <v>12818</v>
      </c>
      <c r="H44" s="11">
        <v>0.02816352004992979</v>
      </c>
      <c r="I44" s="12">
        <v>0.8322734499205088</v>
      </c>
      <c r="J44" s="9">
        <v>277</v>
      </c>
      <c r="K44" s="11">
        <v>0.001234716483242178</v>
      </c>
      <c r="L44" s="9">
        <v>159</v>
      </c>
      <c r="M44" s="9">
        <v>2988</v>
      </c>
      <c r="N44" s="9">
        <v>3697</v>
      </c>
      <c r="O44" s="11">
        <v>-0.1917771165810116</v>
      </c>
    </row>
    <row r="45" spans="1:15" ht="11.3" customHeight="1">
      <c r="A45" s="3" t="s">
        <v>50</v>
      </c>
      <c r="B45" s="9">
        <v>31</v>
      </c>
      <c r="C45" s="9">
        <v>4826</v>
      </c>
      <c r="D45" s="10">
        <v>3589</v>
      </c>
      <c r="E45" s="9">
        <v>10942</v>
      </c>
      <c r="F45" s="9">
        <v>107576</v>
      </c>
      <c r="G45" s="9">
        <v>94700</v>
      </c>
      <c r="H45" s="11">
        <v>0.1359662090813094</v>
      </c>
      <c r="I45" s="12">
        <v>0.6719978066167063</v>
      </c>
      <c r="J45" s="9">
        <v>3526</v>
      </c>
      <c r="K45" s="11">
        <v>0.01571700476502498</v>
      </c>
      <c r="L45" s="9">
        <v>2964</v>
      </c>
      <c r="M45" s="9">
        <v>34535</v>
      </c>
      <c r="N45" s="9">
        <v>37399</v>
      </c>
      <c r="O45" s="11">
        <v>-0.07657958768951041</v>
      </c>
    </row>
    <row r="46" spans="1:15" ht="11.3" customHeight="1">
      <c r="A46" s="4" t="s">
        <v>51</v>
      </c>
      <c r="B46" s="5">
        <v>1</v>
      </c>
      <c r="C46" s="5">
        <v>884</v>
      </c>
      <c r="D46" s="6">
        <v>456</v>
      </c>
      <c r="E46" s="5">
        <v>1771</v>
      </c>
      <c r="F46" s="5">
        <v>14388</v>
      </c>
      <c r="G46" s="5">
        <v>6207</v>
      </c>
      <c r="H46" s="7">
        <v>1.318028032866119</v>
      </c>
      <c r="I46" s="8">
        <v>0.7425183512140033</v>
      </c>
      <c r="J46" s="5">
        <v>470</v>
      </c>
      <c r="K46" s="7">
        <v>0.002095006307306223</v>
      </c>
      <c r="L46" s="5">
        <v>377</v>
      </c>
      <c r="M46" s="5">
        <v>3409</v>
      </c>
      <c r="N46" s="5">
        <v>1113</v>
      </c>
      <c r="O46" s="7">
        <v>2.062893081761006</v>
      </c>
    </row>
    <row r="47" spans="1:15" ht="11.3" customHeight="1">
      <c r="A47" s="3" t="s">
        <v>52</v>
      </c>
      <c r="B47" s="9">
        <v>1</v>
      </c>
      <c r="C47" s="9">
        <v>311</v>
      </c>
      <c r="D47" s="10">
        <v>288</v>
      </c>
      <c r="E47" s="9">
        <v>686</v>
      </c>
      <c r="F47" s="9">
        <v>7973</v>
      </c>
      <c r="G47" s="9">
        <v>2694</v>
      </c>
      <c r="H47" s="11">
        <v>1.959539717891611</v>
      </c>
      <c r="I47" s="12">
        <v>0.5801749271137027</v>
      </c>
      <c r="J47" s="9">
        <v>152</v>
      </c>
      <c r="K47" s="11">
        <v>0.0006775339547032892</v>
      </c>
      <c r="L47" s="9">
        <v>164</v>
      </c>
      <c r="M47" s="9">
        <v>2292</v>
      </c>
      <c r="N47" s="9">
        <v>904</v>
      </c>
      <c r="O47" s="11">
        <v>1.535398230088496</v>
      </c>
    </row>
    <row r="48" spans="1:15" ht="11.3" customHeight="1">
      <c r="A48" s="3" t="s">
        <v>53</v>
      </c>
      <c r="B48" s="9">
        <v>9</v>
      </c>
      <c r="C48" s="9">
        <v>1050</v>
      </c>
      <c r="D48" s="10">
        <v>497</v>
      </c>
      <c r="E48" s="9">
        <v>1749</v>
      </c>
      <c r="F48" s="9">
        <v>17249</v>
      </c>
      <c r="G48" s="9">
        <v>17048</v>
      </c>
      <c r="H48" s="11">
        <v>0.01179023932426091</v>
      </c>
      <c r="I48" s="12">
        <v>0.7158376214979989</v>
      </c>
      <c r="J48" s="9">
        <v>559</v>
      </c>
      <c r="K48" s="11">
        <v>0.002491720267625912</v>
      </c>
      <c r="L48" s="9">
        <v>428</v>
      </c>
      <c r="M48" s="9">
        <v>5772</v>
      </c>
      <c r="N48" s="9">
        <v>5813</v>
      </c>
      <c r="O48" s="11">
        <v>-0.007053156717701703</v>
      </c>
    </row>
    <row r="49" spans="1:15" ht="11.3" customHeight="1">
      <c r="A49" s="4" t="s">
        <v>54</v>
      </c>
      <c r="B49" s="5">
        <v>0</v>
      </c>
      <c r="C49" s="5">
        <v>43</v>
      </c>
      <c r="D49" s="6">
        <v>63</v>
      </c>
      <c r="E49" s="5">
        <v>69</v>
      </c>
      <c r="F49" s="5">
        <v>923</v>
      </c>
      <c r="G49" s="5">
        <v>729</v>
      </c>
      <c r="H49" s="7">
        <v>0.2661179698216735</v>
      </c>
      <c r="I49" s="8">
        <v>0.08695652173913043</v>
      </c>
      <c r="J49" s="5">
        <v>36</v>
      </c>
      <c r="K49" s="7">
        <v>0.0001604685682192001</v>
      </c>
      <c r="L49" s="5">
        <v>36</v>
      </c>
      <c r="M49" s="5">
        <v>646</v>
      </c>
      <c r="N49" s="5">
        <v>620</v>
      </c>
      <c r="O49" s="7">
        <v>0.04193548387096774</v>
      </c>
    </row>
    <row r="50" spans="1:15" ht="11.3" customHeight="1">
      <c r="A50" s="3" t="s">
        <v>55</v>
      </c>
      <c r="B50" s="9">
        <v>0</v>
      </c>
      <c r="C50" s="9">
        <v>0</v>
      </c>
      <c r="D50" s="10">
        <v>0</v>
      </c>
      <c r="E50" s="9">
        <v>0</v>
      </c>
      <c r="F50" s="9">
        <v>1</v>
      </c>
      <c r="G50" s="9">
        <v>6</v>
      </c>
      <c r="H50" s="11">
        <v>-0.8333333333333334</v>
      </c>
      <c r="I50" s="12" t="e">
        <f>#NUM!</f>
        <v>#NUM!</v>
      </c>
      <c r="J50" s="9">
        <v>0</v>
      </c>
      <c r="K50" s="11">
        <v>0</v>
      </c>
      <c r="L50" s="9">
        <v>0</v>
      </c>
      <c r="M50" s="9">
        <v>0</v>
      </c>
      <c r="N50" s="9">
        <v>3</v>
      </c>
      <c r="O50" s="11">
        <v>-1</v>
      </c>
    </row>
    <row r="51" spans="1:15" ht="11.3" customHeight="1">
      <c r="A51" s="3" t="s">
        <v>56</v>
      </c>
      <c r="B51" s="9">
        <v>16</v>
      </c>
      <c r="C51" s="9">
        <v>2025</v>
      </c>
      <c r="D51" s="10">
        <v>1617</v>
      </c>
      <c r="E51" s="9">
        <v>4083</v>
      </c>
      <c r="F51" s="9">
        <v>41520</v>
      </c>
      <c r="G51" s="9">
        <v>36550</v>
      </c>
      <c r="H51" s="11">
        <v>0.1359781121751026</v>
      </c>
      <c r="I51" s="12">
        <v>0.6039676708302718</v>
      </c>
      <c r="J51" s="9">
        <v>1597</v>
      </c>
      <c r="K51" s="11">
        <v>0.007118563984612847</v>
      </c>
      <c r="L51" s="9">
        <v>1354</v>
      </c>
      <c r="M51" s="9">
        <v>15703</v>
      </c>
      <c r="N51" s="9">
        <v>19334</v>
      </c>
      <c r="O51" s="11">
        <v>-0.1878038688321092</v>
      </c>
    </row>
    <row r="52" spans="1:15" ht="11.3" customHeight="1">
      <c r="A52" s="4" t="s">
        <v>57</v>
      </c>
      <c r="B52" s="5">
        <v>11</v>
      </c>
      <c r="C52" s="5">
        <v>2096</v>
      </c>
      <c r="D52" s="6">
        <v>3358</v>
      </c>
      <c r="E52" s="5">
        <v>7726</v>
      </c>
      <c r="F52" s="5">
        <v>73631</v>
      </c>
      <c r="G52" s="5">
        <v>66238</v>
      </c>
      <c r="H52" s="7">
        <v>0.1116126694646578</v>
      </c>
      <c r="I52" s="8">
        <v>0.5653637069634999</v>
      </c>
      <c r="J52" s="5">
        <v>3447</v>
      </c>
      <c r="K52" s="7">
        <v>0.01536486540698841</v>
      </c>
      <c r="L52" s="5">
        <v>2883</v>
      </c>
      <c r="M52" s="5">
        <v>26777</v>
      </c>
      <c r="N52" s="5">
        <v>24130</v>
      </c>
      <c r="O52" s="7">
        <v>0.109697472026523</v>
      </c>
    </row>
    <row r="53" spans="1:15" ht="11.3" customHeight="1">
      <c r="A53" s="3" t="s">
        <v>58</v>
      </c>
      <c r="B53" s="9">
        <v>36</v>
      </c>
      <c r="C53" s="9">
        <v>8003</v>
      </c>
      <c r="D53" s="10">
        <v>4519</v>
      </c>
      <c r="E53" s="9">
        <v>12568</v>
      </c>
      <c r="F53" s="9">
        <v>136667</v>
      </c>
      <c r="G53" s="9">
        <v>110371</v>
      </c>
      <c r="H53" s="11">
        <v>0.2382509898433465</v>
      </c>
      <c r="I53" s="12">
        <v>0.6404360280076384</v>
      </c>
      <c r="J53" s="9">
        <v>4394</v>
      </c>
      <c r="K53" s="11">
        <v>0.01958608024319903</v>
      </c>
      <c r="L53" s="9">
        <v>3793</v>
      </c>
      <c r="M53" s="9">
        <v>50697</v>
      </c>
      <c r="N53" s="9">
        <v>62548</v>
      </c>
      <c r="O53" s="11">
        <v>-0.1894704866662403</v>
      </c>
    </row>
    <row r="54" spans="1:15" ht="11.3" customHeight="1">
      <c r="A54" s="3" t="s">
        <v>59</v>
      </c>
      <c r="B54" s="9">
        <v>109</v>
      </c>
      <c r="C54" s="9">
        <v>9618</v>
      </c>
      <c r="D54" s="10">
        <v>11706</v>
      </c>
      <c r="E54" s="9">
        <v>42009</v>
      </c>
      <c r="F54" s="9">
        <v>467712</v>
      </c>
      <c r="G54" s="9">
        <v>349458</v>
      </c>
      <c r="H54" s="11">
        <v>0.3383925965352059</v>
      </c>
      <c r="I54" s="12">
        <v>0.7213454259801471</v>
      </c>
      <c r="J54" s="9">
        <v>12337</v>
      </c>
      <c r="K54" s="11">
        <v>0.0549916868366742</v>
      </c>
      <c r="L54" s="9">
        <v>10042</v>
      </c>
      <c r="M54" s="9">
        <v>119879</v>
      </c>
      <c r="N54" s="9">
        <v>141354</v>
      </c>
      <c r="O54" s="11">
        <v>-0.1519235394824342</v>
      </c>
    </row>
    <row r="55" spans="1:15" ht="11.3" customHeight="1">
      <c r="A55" s="4" t="s">
        <v>60</v>
      </c>
      <c r="B55" s="5">
        <v>102</v>
      </c>
      <c r="C55" s="5">
        <v>10859</v>
      </c>
      <c r="D55" s="6">
        <v>11400</v>
      </c>
      <c r="E55" s="5">
        <v>42440</v>
      </c>
      <c r="F55" s="5">
        <v>475810</v>
      </c>
      <c r="G55" s="5">
        <v>396634</v>
      </c>
      <c r="H55" s="7">
        <v>0.1996198006222361</v>
      </c>
      <c r="I55" s="8">
        <v>0.7313854853911405</v>
      </c>
      <c r="J55" s="5">
        <v>11924</v>
      </c>
      <c r="K55" s="7">
        <v>0.05315075576238171</v>
      </c>
      <c r="L55" s="5">
        <v>9434</v>
      </c>
      <c r="M55" s="5">
        <v>125089</v>
      </c>
      <c r="N55" s="5">
        <v>166726</v>
      </c>
      <c r="O55" s="7">
        <v>-0.2497330950181735</v>
      </c>
    </row>
    <row r="56" spans="1:15" ht="11.3" customHeight="1">
      <c r="A56" s="3" t="s">
        <v>61</v>
      </c>
      <c r="B56" s="9">
        <v>60</v>
      </c>
      <c r="C56" s="9">
        <v>6084</v>
      </c>
      <c r="D56" s="10">
        <v>6657</v>
      </c>
      <c r="E56" s="9">
        <v>22922</v>
      </c>
      <c r="F56" s="9">
        <v>238155</v>
      </c>
      <c r="G56" s="9">
        <v>213731</v>
      </c>
      <c r="H56" s="11">
        <v>0.1142744852173994</v>
      </c>
      <c r="I56" s="12">
        <v>0.7095803158537649</v>
      </c>
      <c r="J56" s="9">
        <v>7083</v>
      </c>
      <c r="K56" s="11">
        <v>0.03157219079712761</v>
      </c>
      <c r="L56" s="9">
        <v>5515</v>
      </c>
      <c r="M56" s="9">
        <v>68346</v>
      </c>
      <c r="N56" s="9">
        <v>74929</v>
      </c>
      <c r="O56" s="11">
        <v>-0.08785650415726888</v>
      </c>
    </row>
    <row r="57" spans="1:15" ht="11.3" customHeight="1">
      <c r="A57" s="3" t="s">
        <v>62</v>
      </c>
      <c r="B57" s="9">
        <v>9</v>
      </c>
      <c r="C57" s="9">
        <v>1381</v>
      </c>
      <c r="D57" s="10">
        <v>1557</v>
      </c>
      <c r="E57" s="9">
        <v>4547</v>
      </c>
      <c r="F57" s="9">
        <v>47704</v>
      </c>
      <c r="G57" s="9">
        <v>44796</v>
      </c>
      <c r="H57" s="11">
        <v>0.06491651040271453</v>
      </c>
      <c r="I57" s="12">
        <v>0.6575764240158346</v>
      </c>
      <c r="J57" s="9">
        <v>1441</v>
      </c>
      <c r="K57" s="11">
        <v>0.006423200188996314</v>
      </c>
      <c r="L57" s="9">
        <v>1279</v>
      </c>
      <c r="M57" s="9">
        <v>16185</v>
      </c>
      <c r="N57" s="9">
        <v>17474</v>
      </c>
      <c r="O57" s="11">
        <v>-0.07376673915531647</v>
      </c>
    </row>
    <row r="58" spans="1:15" ht="11.3" customHeight="1">
      <c r="A58" s="4" t="s">
        <v>63</v>
      </c>
      <c r="B58" s="5">
        <v>0</v>
      </c>
      <c r="C58" s="5">
        <v>486</v>
      </c>
      <c r="D58" s="6">
        <v>133</v>
      </c>
      <c r="E58" s="5">
        <v>384</v>
      </c>
      <c r="F58" s="5">
        <v>2786</v>
      </c>
      <c r="G58" s="5">
        <v>3940</v>
      </c>
      <c r="H58" s="7">
        <v>-0.2928934010152284</v>
      </c>
      <c r="I58" s="8">
        <v>0.6536458333333334</v>
      </c>
      <c r="J58" s="5">
        <v>126</v>
      </c>
      <c r="K58" s="7">
        <v>0.0005616399887672002</v>
      </c>
      <c r="L58" s="5">
        <v>82</v>
      </c>
      <c r="M58" s="5">
        <v>890</v>
      </c>
      <c r="N58" s="5">
        <v>1725</v>
      </c>
      <c r="O58" s="7">
        <v>-0.4840579710144928</v>
      </c>
    </row>
    <row r="59" spans="1:15" ht="11.3" customHeight="1">
      <c r="A59" s="3" t="s">
        <v>64</v>
      </c>
      <c r="B59" s="9">
        <v>3</v>
      </c>
      <c r="C59" s="9">
        <v>0</v>
      </c>
      <c r="D59" s="10">
        <v>300</v>
      </c>
      <c r="E59" s="9">
        <v>300</v>
      </c>
      <c r="F59" s="9">
        <v>3682</v>
      </c>
      <c r="G59" s="9">
        <v>3933</v>
      </c>
      <c r="H59" s="11">
        <v>-0.06381896770912789</v>
      </c>
      <c r="I59" s="12">
        <v>0</v>
      </c>
      <c r="J59" s="9">
        <v>94</v>
      </c>
      <c r="K59" s="11">
        <v>0.0004190012614612446</v>
      </c>
      <c r="L59" s="9">
        <v>101</v>
      </c>
      <c r="M59" s="9">
        <v>1450</v>
      </c>
      <c r="N59" s="9">
        <v>2101</v>
      </c>
      <c r="O59" s="11">
        <v>-0.3098524512137077</v>
      </c>
    </row>
    <row r="60" spans="1:15" ht="11.3" customHeight="1">
      <c r="A60" s="3" t="s">
        <v>66</v>
      </c>
      <c r="B60" s="3" t="s">
        <v>66</v>
      </c>
      <c r="C60" s="3" t="s">
        <v>66</v>
      </c>
      <c r="D60" s="2" t="s">
        <v>66</v>
      </c>
      <c r="E60" s="3" t="s">
        <v>66</v>
      </c>
      <c r="F60" s="3" t="s">
        <v>66</v>
      </c>
      <c r="G60" s="3" t="s">
        <v>66</v>
      </c>
      <c r="H60" s="3" t="s">
        <v>66</v>
      </c>
      <c r="I60" s="2" t="s">
        <v>66</v>
      </c>
      <c r="J60" s="3" t="s">
        <v>66</v>
      </c>
      <c r="K60" s="3" t="s">
        <v>66</v>
      </c>
      <c r="L60" s="3" t="s">
        <v>66</v>
      </c>
      <c r="M60" s="3" t="s">
        <v>66</v>
      </c>
      <c r="N60" s="3" t="s">
        <v>66</v>
      </c>
      <c r="O60" s="3" t="s">
        <v>66</v>
      </c>
    </row>
    <row r="61" spans="1:15" ht="11.3" customHeight="1">
      <c r="A61" s="3" t="s">
        <v>91</v>
      </c>
      <c r="B61" s="9">
        <v>1162</v>
      </c>
      <c r="C61" s="9">
        <v>151851</v>
      </c>
      <c r="D61" s="10">
        <v>139396</v>
      </c>
      <c r="E61" s="9">
        <v>421865</v>
      </c>
      <c r="F61" s="9">
        <v>4447959</v>
      </c>
      <c r="G61" s="9">
        <v>3647275</v>
      </c>
      <c r="H61" s="11">
        <v>0.2195293746701305</v>
      </c>
      <c r="I61" s="12">
        <v>0.6695720194849063</v>
      </c>
      <c r="J61" s="9">
        <v>138854</v>
      </c>
      <c r="K61" s="11">
        <v>0.6189361825419113</v>
      </c>
      <c r="L61" s="9">
        <v>112904</v>
      </c>
      <c r="M61" s="9">
        <v>1395927</v>
      </c>
      <c r="N61" s="9">
        <v>1609644</v>
      </c>
      <c r="O61" s="11">
        <v>-0.1327728367266302</v>
      </c>
    </row>
    <row r="62" spans="1:15" ht="11.3" customHeight="1">
      <c r="D62" s="2"/>
      <c r="I62" s="2"/>
    </row>
    <row r="63" spans="1:15" ht="11.3" customHeight="1">
      <c r="D63" s="2"/>
      <c r="I63" s="2"/>
    </row>
    <row r="64" spans="1:15" ht="11.3" customHeight="1">
      <c r="D64" s="2"/>
      <c r="I64" s="2"/>
    </row>
    <row r="65" spans="1:15" ht="11.3" customHeight="1">
      <c r="A65" s="4" t="s">
        <v>0</v>
      </c>
      <c r="B65" s="5">
        <v>10</v>
      </c>
      <c r="C65" s="5">
        <v>2116</v>
      </c>
      <c r="D65" s="6">
        <v>1936</v>
      </c>
      <c r="E65" s="5">
        <v>8781</v>
      </c>
      <c r="F65" s="5">
        <v>85925</v>
      </c>
      <c r="G65" s="5">
        <v>79127</v>
      </c>
      <c r="H65" s="7">
        <v>0.08591252037863183</v>
      </c>
      <c r="I65" s="8">
        <v>0.7795239722127321</v>
      </c>
      <c r="J65" s="5">
        <v>1441</v>
      </c>
      <c r="K65" s="7">
        <v>0.006423200188996314</v>
      </c>
      <c r="L65" s="5">
        <v>1279</v>
      </c>
      <c r="M65" s="5">
        <v>15708</v>
      </c>
      <c r="N65" s="5">
        <v>18969</v>
      </c>
      <c r="O65" s="7">
        <v>-0.1719120670567768</v>
      </c>
    </row>
    <row r="66" spans="1:15" ht="11.3" customHeight="1">
      <c r="A66" s="3" t="s">
        <v>1</v>
      </c>
      <c r="B66" s="9">
        <v>0</v>
      </c>
      <c r="C66" s="9">
        <v>275</v>
      </c>
      <c r="D66" s="10">
        <v>148</v>
      </c>
      <c r="E66" s="9">
        <v>1018</v>
      </c>
      <c r="F66" s="9">
        <v>7469</v>
      </c>
      <c r="G66" s="9">
        <v>4173</v>
      </c>
      <c r="H66" s="11">
        <v>0.7898394440450516</v>
      </c>
      <c r="I66" s="12">
        <v>0.8546168958742633</v>
      </c>
      <c r="J66" s="9">
        <v>108</v>
      </c>
      <c r="K66" s="11">
        <v>0.0004814057046576002</v>
      </c>
      <c r="L66" s="9">
        <v>58</v>
      </c>
      <c r="M66" s="9">
        <v>876</v>
      </c>
      <c r="N66" s="9">
        <v>506</v>
      </c>
      <c r="O66" s="11">
        <v>0.7312252964426877</v>
      </c>
    </row>
    <row r="67" spans="1:15" ht="11.3" customHeight="1">
      <c r="A67" s="3" t="s">
        <v>66</v>
      </c>
      <c r="B67" s="3" t="s">
        <v>66</v>
      </c>
      <c r="C67" s="3" t="s">
        <v>66</v>
      </c>
      <c r="D67" s="2" t="s">
        <v>66</v>
      </c>
      <c r="E67" s="3" t="s">
        <v>66</v>
      </c>
      <c r="F67" s="3" t="s">
        <v>66</v>
      </c>
      <c r="G67" s="3" t="s">
        <v>66</v>
      </c>
      <c r="H67" s="3" t="s">
        <v>66</v>
      </c>
      <c r="I67" s="2" t="s">
        <v>66</v>
      </c>
      <c r="J67" s="3" t="s">
        <v>66</v>
      </c>
      <c r="K67" s="3" t="s">
        <v>66</v>
      </c>
      <c r="L67" s="3" t="s">
        <v>66</v>
      </c>
      <c r="M67" s="3" t="s">
        <v>66</v>
      </c>
      <c r="N67" s="3" t="s">
        <v>66</v>
      </c>
      <c r="O67" s="3" t="s">
        <v>66</v>
      </c>
    </row>
    <row r="68" spans="1:15" ht="11.3" customHeight="1">
      <c r="A68" s="3" t="s">
        <v>92</v>
      </c>
      <c r="B68" s="9">
        <v>10</v>
      </c>
      <c r="C68" s="9">
        <v>2391</v>
      </c>
      <c r="D68" s="10">
        <v>2084</v>
      </c>
      <c r="E68" s="9">
        <v>9799</v>
      </c>
      <c r="F68" s="9">
        <v>93394</v>
      </c>
      <c r="G68" s="9">
        <v>83300</v>
      </c>
      <c r="H68" s="11">
        <v>0.1211764705882353</v>
      </c>
      <c r="I68" s="12">
        <v>0.7873252372691091</v>
      </c>
      <c r="J68" s="9">
        <v>1549</v>
      </c>
      <c r="K68" s="11">
        <v>0.006904605893653914</v>
      </c>
      <c r="L68" s="9">
        <v>1337</v>
      </c>
      <c r="M68" s="9">
        <v>16584</v>
      </c>
      <c r="N68" s="9">
        <v>19475</v>
      </c>
      <c r="O68" s="11">
        <v>-0.1484467265725289</v>
      </c>
    </row>
    <row r="69" spans="1:15" ht="11.3" customHeight="1">
      <c r="D69" s="2"/>
      <c r="I69" s="2"/>
    </row>
    <row r="70" spans="1:15" ht="11.3" customHeight="1">
      <c r="D70" s="2"/>
      <c r="I70" s="2"/>
    </row>
    <row r="71" spans="1:15" ht="11.3" customHeight="1">
      <c r="A71" s="4" t="s">
        <v>11</v>
      </c>
      <c r="B71" s="5">
        <v>52</v>
      </c>
      <c r="C71" s="5">
        <v>5449</v>
      </c>
      <c r="D71" s="6">
        <v>5930</v>
      </c>
      <c r="E71" s="5">
        <v>22775</v>
      </c>
      <c r="F71" s="5">
        <v>228071</v>
      </c>
      <c r="G71" s="5">
        <v>200128</v>
      </c>
      <c r="H71" s="7">
        <v>0.139625639590662</v>
      </c>
      <c r="I71" s="8">
        <v>0.7396267837541164</v>
      </c>
      <c r="J71" s="5">
        <v>6726</v>
      </c>
      <c r="K71" s="7">
        <v>0.02998087749562054</v>
      </c>
      <c r="L71" s="5">
        <v>5362</v>
      </c>
      <c r="M71" s="5">
        <v>67271</v>
      </c>
      <c r="N71" s="5">
        <v>68468</v>
      </c>
      <c r="O71" s="7">
        <v>-0.0174826196179237</v>
      </c>
    </row>
    <row r="72" spans="1:15" ht="11.3" customHeight="1">
      <c r="A72" s="3" t="s">
        <v>12</v>
      </c>
      <c r="B72" s="9">
        <v>1</v>
      </c>
      <c r="C72" s="9">
        <v>143</v>
      </c>
      <c r="D72" s="10">
        <v>93</v>
      </c>
      <c r="E72" s="9">
        <v>261</v>
      </c>
      <c r="F72" s="9">
        <v>3804</v>
      </c>
      <c r="G72" s="9">
        <v>3949</v>
      </c>
      <c r="H72" s="11">
        <v>-0.03671815649531527</v>
      </c>
      <c r="I72" s="12">
        <v>0.6436781609195402</v>
      </c>
      <c r="J72" s="9">
        <v>160</v>
      </c>
      <c r="K72" s="11">
        <v>0.0007131936365297781</v>
      </c>
      <c r="L72" s="9">
        <v>81</v>
      </c>
      <c r="M72" s="9">
        <v>1556</v>
      </c>
      <c r="N72" s="9">
        <v>1777</v>
      </c>
      <c r="O72" s="11">
        <v>-0.124366910523354</v>
      </c>
    </row>
    <row r="73" spans="1:15" ht="11.3" customHeight="1">
      <c r="A73" s="3" t="s">
        <v>13</v>
      </c>
      <c r="B73" s="9">
        <v>8</v>
      </c>
      <c r="C73" s="9">
        <v>818</v>
      </c>
      <c r="D73" s="10">
        <v>1202</v>
      </c>
      <c r="E73" s="9">
        <v>4385</v>
      </c>
      <c r="F73" s="9">
        <v>43519</v>
      </c>
      <c r="G73" s="9">
        <v>41272</v>
      </c>
      <c r="H73" s="11">
        <v>0.05444369063772049</v>
      </c>
      <c r="I73" s="12">
        <v>0.7258836944127708</v>
      </c>
      <c r="J73" s="9">
        <v>1463</v>
      </c>
      <c r="K73" s="11">
        <v>0.006521264314019158</v>
      </c>
      <c r="L73" s="9">
        <v>1129</v>
      </c>
      <c r="M73" s="9">
        <v>15659</v>
      </c>
      <c r="N73" s="9">
        <v>18138</v>
      </c>
      <c r="O73" s="11">
        <v>-0.1366743852684971</v>
      </c>
    </row>
    <row r="74" spans="1:15" ht="11.3" customHeight="1">
      <c r="A74" s="4" t="s">
        <v>14</v>
      </c>
      <c r="B74" s="5">
        <v>1</v>
      </c>
      <c r="C74" s="5">
        <v>311</v>
      </c>
      <c r="D74" s="6">
        <v>490</v>
      </c>
      <c r="E74" s="5">
        <v>1253</v>
      </c>
      <c r="F74" s="5">
        <v>15352</v>
      </c>
      <c r="G74" s="5">
        <v>14077</v>
      </c>
      <c r="H74" s="7">
        <v>0.09057327555587127</v>
      </c>
      <c r="I74" s="8">
        <v>0.6089385474860335</v>
      </c>
      <c r="J74" s="5">
        <v>506</v>
      </c>
      <c r="K74" s="7">
        <v>0.002255474875525423</v>
      </c>
      <c r="L74" s="5">
        <v>419</v>
      </c>
      <c r="M74" s="5">
        <v>5763</v>
      </c>
      <c r="N74" s="5">
        <v>5948</v>
      </c>
      <c r="O74" s="7">
        <v>-0.03110289172831204</v>
      </c>
    </row>
    <row r="75" spans="1:15" ht="11.3" customHeight="1">
      <c r="A75" s="3" t="s">
        <v>66</v>
      </c>
      <c r="B75" s="3" t="s">
        <v>66</v>
      </c>
      <c r="C75" s="3" t="s">
        <v>66</v>
      </c>
      <c r="D75" s="2" t="s">
        <v>66</v>
      </c>
      <c r="E75" s="3" t="s">
        <v>66</v>
      </c>
      <c r="F75" s="3" t="s">
        <v>66</v>
      </c>
      <c r="G75" s="3" t="s">
        <v>66</v>
      </c>
      <c r="H75" s="3" t="s">
        <v>66</v>
      </c>
      <c r="I75" s="2" t="s">
        <v>66</v>
      </c>
      <c r="J75" s="3" t="s">
        <v>66</v>
      </c>
      <c r="K75" s="3" t="s">
        <v>66</v>
      </c>
      <c r="L75" s="3" t="s">
        <v>66</v>
      </c>
      <c r="M75" s="3" t="s">
        <v>66</v>
      </c>
      <c r="N75" s="3" t="s">
        <v>66</v>
      </c>
      <c r="O75" s="3" t="s">
        <v>66</v>
      </c>
    </row>
    <row r="76" spans="1:15" ht="11.3" customHeight="1">
      <c r="A76" s="3" t="s">
        <v>93</v>
      </c>
      <c r="B76" s="9">
        <v>62</v>
      </c>
      <c r="C76" s="9">
        <v>6721</v>
      </c>
      <c r="D76" s="10">
        <v>7715</v>
      </c>
      <c r="E76" s="9">
        <v>28674</v>
      </c>
      <c r="F76" s="9">
        <v>290746</v>
      </c>
      <c r="G76" s="9">
        <v>259426</v>
      </c>
      <c r="H76" s="11">
        <v>0.1207280688905507</v>
      </c>
      <c r="I76" s="12">
        <v>0.730940922089698</v>
      </c>
      <c r="J76" s="9">
        <v>8855</v>
      </c>
      <c r="K76" s="11">
        <v>0.0394708103216949</v>
      </c>
      <c r="L76" s="9">
        <v>6991</v>
      </c>
      <c r="M76" s="9">
        <v>90249</v>
      </c>
      <c r="N76" s="9">
        <v>94331</v>
      </c>
      <c r="O76" s="11">
        <v>-0.04327315516638221</v>
      </c>
    </row>
    <row r="77" spans="1:15" ht="11.3" customHeight="1">
      <c r="A77" s="3" t="s">
        <v>66</v>
      </c>
      <c r="B77" s="3" t="s">
        <v>66</v>
      </c>
      <c r="C77" s="3" t="s">
        <v>66</v>
      </c>
      <c r="D77" s="2" t="s">
        <v>66</v>
      </c>
      <c r="E77" s="3" t="s">
        <v>66</v>
      </c>
      <c r="F77" s="3" t="s">
        <v>66</v>
      </c>
      <c r="G77" s="3" t="s">
        <v>66</v>
      </c>
      <c r="H77" s="3" t="s">
        <v>66</v>
      </c>
      <c r="I77" s="2" t="s">
        <v>66</v>
      </c>
      <c r="J77" s="3" t="s">
        <v>66</v>
      </c>
      <c r="K77" s="3" t="s">
        <v>66</v>
      </c>
      <c r="L77" s="3" t="s">
        <v>66</v>
      </c>
      <c r="M77" s="3" t="s">
        <v>66</v>
      </c>
      <c r="N77" s="3" t="s">
        <v>66</v>
      </c>
      <c r="O77" s="3" t="s">
        <v>66</v>
      </c>
    </row>
    <row r="78" spans="1:15" ht="11.3" customHeight="1">
      <c r="A78" s="3" t="s">
        <v>94</v>
      </c>
      <c r="B78" s="9">
        <v>1234</v>
      </c>
      <c r="C78" s="9">
        <v>160963</v>
      </c>
      <c r="D78" s="10">
        <v>149195</v>
      </c>
      <c r="E78" s="9">
        <v>460338</v>
      </c>
      <c r="F78" s="9">
        <v>4832099</v>
      </c>
      <c r="G78" s="9">
        <v>3990001</v>
      </c>
      <c r="H78" s="11">
        <v>0.211052077430557</v>
      </c>
      <c r="I78" s="12">
        <v>0.6759011856505437</v>
      </c>
      <c r="J78" s="9">
        <v>149258</v>
      </c>
      <c r="K78" s="11">
        <v>0.6653115987572601</v>
      </c>
      <c r="L78" s="9">
        <v>121232</v>
      </c>
      <c r="M78" s="9">
        <v>1502760</v>
      </c>
      <c r="N78" s="9">
        <v>1723450</v>
      </c>
      <c r="O78" s="11">
        <v>-0.1280512924656938</v>
      </c>
    </row>
    <row r="79" spans="1:15" ht="11.3" customHeight="1">
      <c r="D79" s="2"/>
      <c r="I79" s="2"/>
    </row>
    <row r="80" spans="1:15" ht="11.3" customHeight="1">
      <c r="D80" s="2"/>
      <c r="I80" s="2"/>
    </row>
    <row r="81" spans="1:15" ht="11.3" customHeight="1">
      <c r="D81" s="2"/>
      <c r="I81" s="2"/>
    </row>
    <row r="82" spans="1:15" ht="11.3" customHeight="1">
      <c r="A82" s="4" t="s">
        <v>2</v>
      </c>
      <c r="B82" s="5">
        <v>215</v>
      </c>
      <c r="C82" s="5">
        <v>11766</v>
      </c>
      <c r="D82" s="6">
        <v>5051</v>
      </c>
      <c r="E82" s="5">
        <v>27484</v>
      </c>
      <c r="F82" s="5">
        <v>282409</v>
      </c>
      <c r="G82" s="5">
        <v>222087</v>
      </c>
      <c r="H82" s="7">
        <v>0.2716142772877296</v>
      </c>
      <c r="I82" s="8">
        <v>0.8162203463833503</v>
      </c>
      <c r="J82" s="5">
        <v>8915</v>
      </c>
      <c r="K82" s="7">
        <v>0.03973825793539357</v>
      </c>
      <c r="L82" s="5">
        <v>7199</v>
      </c>
      <c r="M82" s="5">
        <v>91947</v>
      </c>
      <c r="N82" s="5">
        <v>111080</v>
      </c>
      <c r="O82" s="7">
        <v>-0.1722452286640259</v>
      </c>
    </row>
    <row r="83" spans="1:15" ht="11.3" customHeight="1">
      <c r="A83" s="3" t="s">
        <v>3</v>
      </c>
      <c r="B83" s="9">
        <v>89</v>
      </c>
      <c r="C83" s="9">
        <v>3441</v>
      </c>
      <c r="D83" s="10">
        <v>5192</v>
      </c>
      <c r="E83" s="9">
        <v>20431</v>
      </c>
      <c r="F83" s="9">
        <v>207859</v>
      </c>
      <c r="G83" s="9">
        <v>181983</v>
      </c>
      <c r="H83" s="11">
        <v>0.1421891055757955</v>
      </c>
      <c r="I83" s="12">
        <v>0.7458763643482943</v>
      </c>
      <c r="J83" s="9">
        <v>8291</v>
      </c>
      <c r="K83" s="11">
        <v>0.03695680275292744</v>
      </c>
      <c r="L83" s="9">
        <v>6809</v>
      </c>
      <c r="M83" s="9">
        <v>86398</v>
      </c>
      <c r="N83" s="9">
        <v>104992</v>
      </c>
      <c r="O83" s="11">
        <v>-0.1770992075586711</v>
      </c>
    </row>
    <row r="84" spans="1:15" ht="11.3" customHeight="1">
      <c r="A84" s="3" t="s">
        <v>4</v>
      </c>
      <c r="B84" s="9">
        <v>44</v>
      </c>
      <c r="C84" s="9">
        <v>1661</v>
      </c>
      <c r="D84" s="10">
        <v>3375</v>
      </c>
      <c r="E84" s="9">
        <v>12710</v>
      </c>
      <c r="F84" s="9">
        <v>132589</v>
      </c>
      <c r="G84" s="9">
        <v>128994</v>
      </c>
      <c r="H84" s="11">
        <v>0.02786951331069662</v>
      </c>
      <c r="I84" s="12">
        <v>0.7344610542879623</v>
      </c>
      <c r="J84" s="9">
        <v>6552</v>
      </c>
      <c r="K84" s="11">
        <v>0.02920527941589441</v>
      </c>
      <c r="L84" s="9">
        <v>4950</v>
      </c>
      <c r="M84" s="9">
        <v>63078</v>
      </c>
      <c r="N84" s="9">
        <v>82307</v>
      </c>
      <c r="O84" s="11">
        <v>-0.2336253295588468</v>
      </c>
    </row>
    <row r="85" spans="1:15" ht="11.3" customHeight="1">
      <c r="A85" s="4" t="s">
        <v>5</v>
      </c>
      <c r="B85" s="5">
        <v>70</v>
      </c>
      <c r="C85" s="5">
        <v>1800</v>
      </c>
      <c r="D85" s="6">
        <v>4213</v>
      </c>
      <c r="E85" s="5">
        <v>16201</v>
      </c>
      <c r="F85" s="5">
        <v>169436</v>
      </c>
      <c r="G85" s="5">
        <v>132288</v>
      </c>
      <c r="H85" s="7">
        <v>0.2808115626511853</v>
      </c>
      <c r="I85" s="8">
        <v>0.7399543238071724</v>
      </c>
      <c r="J85" s="5">
        <v>7044</v>
      </c>
      <c r="K85" s="7">
        <v>0.03139834984822348</v>
      </c>
      <c r="L85" s="5">
        <v>5733</v>
      </c>
      <c r="M85" s="5">
        <v>74368</v>
      </c>
      <c r="N85" s="5">
        <v>81380</v>
      </c>
      <c r="O85" s="7">
        <v>-0.08616367657901204</v>
      </c>
    </row>
    <row r="86" spans="1:15" ht="11.3" customHeight="1">
      <c r="A86" s="3" t="s">
        <v>6</v>
      </c>
      <c r="B86" s="9">
        <v>50</v>
      </c>
      <c r="C86" s="9">
        <v>1726</v>
      </c>
      <c r="D86" s="10">
        <v>3445</v>
      </c>
      <c r="E86" s="9">
        <v>10821</v>
      </c>
      <c r="F86" s="9">
        <v>110502</v>
      </c>
      <c r="G86" s="9">
        <v>95318</v>
      </c>
      <c r="H86" s="11">
        <v>0.1592983486854529</v>
      </c>
      <c r="I86" s="12">
        <v>0.6816375566029018</v>
      </c>
      <c r="J86" s="9">
        <v>5312</v>
      </c>
      <c r="K86" s="11">
        <v>0.02367802873278863</v>
      </c>
      <c r="L86" s="9">
        <v>4172</v>
      </c>
      <c r="M86" s="9">
        <v>52635</v>
      </c>
      <c r="N86" s="9">
        <v>58644</v>
      </c>
      <c r="O86" s="11">
        <v>-0.1024657253939022</v>
      </c>
    </row>
    <row r="87" spans="1:15" ht="11.3" customHeight="1">
      <c r="A87" s="3" t="s">
        <v>7</v>
      </c>
      <c r="B87" s="9">
        <v>41</v>
      </c>
      <c r="C87" s="9">
        <v>793</v>
      </c>
      <c r="D87" s="10">
        <v>2384</v>
      </c>
      <c r="E87" s="9">
        <v>8310</v>
      </c>
      <c r="F87" s="9">
        <v>82644</v>
      </c>
      <c r="G87" s="9">
        <v>76977</v>
      </c>
      <c r="H87" s="11">
        <v>0.07361939280564324</v>
      </c>
      <c r="I87" s="12">
        <v>0.7131167268351384</v>
      </c>
      <c r="J87" s="9">
        <v>4127</v>
      </c>
      <c r="K87" s="11">
        <v>0.01839593836223996</v>
      </c>
      <c r="L87" s="9">
        <v>3156</v>
      </c>
      <c r="M87" s="9">
        <v>41304</v>
      </c>
      <c r="N87" s="9">
        <v>51195</v>
      </c>
      <c r="O87" s="11">
        <v>-0.1932024611778494</v>
      </c>
    </row>
    <row r="88" spans="1:15" ht="11.3" customHeight="1">
      <c r="A88" s="4" t="s">
        <v>8</v>
      </c>
      <c r="B88" s="5">
        <v>165</v>
      </c>
      <c r="C88" s="5">
        <v>3382</v>
      </c>
      <c r="D88" s="6">
        <v>8446</v>
      </c>
      <c r="E88" s="5">
        <v>37019</v>
      </c>
      <c r="F88" s="5">
        <v>387714</v>
      </c>
      <c r="G88" s="5">
        <v>303047</v>
      </c>
      <c r="H88" s="7">
        <v>0.2793857058476078</v>
      </c>
      <c r="I88" s="8">
        <v>0.7718468894351549</v>
      </c>
      <c r="J88" s="5">
        <v>14414</v>
      </c>
      <c r="K88" s="7">
        <v>0.06424983173087638</v>
      </c>
      <c r="L88" s="5">
        <v>11744</v>
      </c>
      <c r="M88" s="5">
        <v>145241</v>
      </c>
      <c r="N88" s="5">
        <v>162636</v>
      </c>
      <c r="O88" s="7">
        <v>-0.1069566393664379</v>
      </c>
    </row>
    <row r="89" spans="1:15" ht="11.3" customHeight="1">
      <c r="A89" s="3" t="s">
        <v>9</v>
      </c>
      <c r="B89" s="9">
        <v>187</v>
      </c>
      <c r="C89" s="9">
        <v>3842</v>
      </c>
      <c r="D89" s="10">
        <v>10482</v>
      </c>
      <c r="E89" s="9">
        <v>46621</v>
      </c>
      <c r="F89" s="9">
        <v>491144</v>
      </c>
      <c r="G89" s="9">
        <v>419483</v>
      </c>
      <c r="H89" s="11">
        <v>0.1708317142768598</v>
      </c>
      <c r="I89" s="12">
        <v>0.7751656978614787</v>
      </c>
      <c r="J89" s="9">
        <v>17991</v>
      </c>
      <c r="K89" s="11">
        <v>0.08019416696754524</v>
      </c>
      <c r="L89" s="9">
        <v>14604</v>
      </c>
      <c r="M89" s="9">
        <v>184784</v>
      </c>
      <c r="N89" s="9">
        <v>238011</v>
      </c>
      <c r="O89" s="11">
        <v>-0.2236325211859956</v>
      </c>
    </row>
    <row r="90" spans="1:15" ht="11.3" customHeight="1">
      <c r="A90" s="3" t="s">
        <v>10</v>
      </c>
      <c r="B90" s="9">
        <v>30</v>
      </c>
      <c r="C90" s="9">
        <v>1793</v>
      </c>
      <c r="D90" s="10">
        <v>1509</v>
      </c>
      <c r="E90" s="9">
        <v>6808</v>
      </c>
      <c r="F90" s="9">
        <v>71203</v>
      </c>
      <c r="G90" s="9">
        <v>59156</v>
      </c>
      <c r="H90" s="11">
        <v>0.2036479816079519</v>
      </c>
      <c r="I90" s="12">
        <v>0.7783490011750881</v>
      </c>
      <c r="J90" s="9">
        <v>2439</v>
      </c>
      <c r="K90" s="11">
        <v>0.0108717454968508</v>
      </c>
      <c r="L90" s="9">
        <v>1930</v>
      </c>
      <c r="M90" s="9">
        <v>26749</v>
      </c>
      <c r="N90" s="9">
        <v>32817</v>
      </c>
      <c r="O90" s="11">
        <v>-0.1849041655239662</v>
      </c>
    </row>
    <row r="91" spans="1:15" ht="11.3" customHeight="1">
      <c r="A91" s="3" t="s">
        <v>66</v>
      </c>
      <c r="B91" s="3" t="s">
        <v>66</v>
      </c>
      <c r="C91" s="3" t="s">
        <v>66</v>
      </c>
      <c r="D91" s="2" t="s">
        <v>66</v>
      </c>
      <c r="E91" s="3" t="s">
        <v>66</v>
      </c>
      <c r="F91" s="3" t="s">
        <v>66</v>
      </c>
      <c r="G91" s="3" t="s">
        <v>66</v>
      </c>
      <c r="H91" s="3" t="s">
        <v>66</v>
      </c>
      <c r="I91" s="2" t="s">
        <v>66</v>
      </c>
      <c r="J91" s="3" t="s">
        <v>66</v>
      </c>
      <c r="K91" s="3" t="s">
        <v>66</v>
      </c>
      <c r="L91" s="3" t="s">
        <v>66</v>
      </c>
      <c r="M91" s="3" t="s">
        <v>66</v>
      </c>
      <c r="N91" s="3" t="s">
        <v>66</v>
      </c>
      <c r="O91" s="3" t="s">
        <v>66</v>
      </c>
    </row>
    <row r="92" spans="1:15" ht="11.3" customHeight="1">
      <c r="A92" s="3" t="s">
        <v>95</v>
      </c>
      <c r="B92" s="9">
        <v>891</v>
      </c>
      <c r="C92" s="9">
        <v>30204</v>
      </c>
      <c r="D92" s="10">
        <v>44097</v>
      </c>
      <c r="E92" s="9">
        <v>186405</v>
      </c>
      <c r="F92" s="9">
        <v>1935500</v>
      </c>
      <c r="G92" s="9">
        <v>1619333</v>
      </c>
      <c r="H92" s="11">
        <v>0.1952452028088108</v>
      </c>
      <c r="I92" s="12">
        <v>0.7634344572302245</v>
      </c>
      <c r="J92" s="9">
        <v>75085</v>
      </c>
      <c r="K92" s="11">
        <v>0.3346884012427399</v>
      </c>
      <c r="L92" s="9">
        <v>60297</v>
      </c>
      <c r="M92" s="9">
        <v>766504</v>
      </c>
      <c r="N92" s="9">
        <v>923062</v>
      </c>
      <c r="O92" s="11">
        <v>-0.1696072419837454</v>
      </c>
    </row>
    <row r="93" spans="1:15" ht="11.3" customHeight="1">
      <c r="D93" s="2"/>
      <c r="I93" s="2"/>
    </row>
    <row r="94" spans="1:15" ht="11.3" customHeight="1">
      <c r="A94" s="3" t="s">
        <v>67</v>
      </c>
      <c r="B94" s="3" t="s">
        <v>67</v>
      </c>
      <c r="C94" s="3" t="s">
        <v>67</v>
      </c>
      <c r="D94" s="2" t="s">
        <v>67</v>
      </c>
      <c r="E94" s="3" t="s">
        <v>67</v>
      </c>
      <c r="F94" s="3" t="s">
        <v>67</v>
      </c>
      <c r="G94" s="3" t="s">
        <v>67</v>
      </c>
      <c r="H94" s="3" t="s">
        <v>67</v>
      </c>
      <c r="I94" s="2" t="s">
        <v>67</v>
      </c>
      <c r="J94" s="3" t="s">
        <v>67</v>
      </c>
      <c r="K94" s="3" t="s">
        <v>67</v>
      </c>
      <c r="L94" s="3" t="s">
        <v>67</v>
      </c>
      <c r="M94" s="3" t="s">
        <v>67</v>
      </c>
      <c r="N94" s="3" t="s">
        <v>67</v>
      </c>
      <c r="O94" s="3" t="s">
        <v>67</v>
      </c>
    </row>
    <row r="95" spans="1:15" ht="11.3" customHeight="1">
      <c r="A95" s="3" t="s">
        <v>96</v>
      </c>
      <c r="B95" s="9">
        <v>2125</v>
      </c>
      <c r="C95" s="9">
        <v>191167</v>
      </c>
      <c r="D95" s="10">
        <v>193292</v>
      </c>
      <c r="E95" s="9">
        <v>646743</v>
      </c>
      <c r="F95" s="9">
        <v>6767599</v>
      </c>
      <c r="G95" s="9">
        <v>5609334</v>
      </c>
      <c r="H95" s="11">
        <v>0.2064888630272328</v>
      </c>
      <c r="I95" s="12">
        <v>0.7011301243306847</v>
      </c>
      <c r="J95" s="9">
        <v>224343</v>
      </c>
      <c r="K95" s="11">
        <v>1</v>
      </c>
      <c r="L95" s="9">
        <v>181529</v>
      </c>
      <c r="M95" s="9">
        <v>2269264</v>
      </c>
      <c r="N95" s="9">
        <v>2646512</v>
      </c>
      <c r="O95" s="11">
        <v>-0.142545357814361</v>
      </c>
    </row>
  </sheetData>
  <mergeCells count="6">
    <mergeCell ref="B1:D1"/>
    <mergeCell ref="B3:D3"/>
    <mergeCell ref="B4:D4"/>
    <mergeCell ref="E1:I1"/>
    <mergeCell ref="E3:I3"/>
    <mergeCell ref="J3:O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1"/>
  <sheetViews>
    <sheetView workbookViewId="0"/>
  </sheetViews>
  <sheetFormatPr defaultRowHeight="15"/>
  <sheetData>
    <row r="1" spans="1:11" ht="11.3" customHeight="1">
      <c r="E1" s="1" t="s">
        <v>100</v>
      </c>
      <c r="F1" s="1"/>
      <c r="G1" s="1"/>
    </row>
    <row r="2" spans="1:11" ht="11.3" customHeight="1"/>
    <row r="3" spans="1:11" ht="11.3" customHeight="1">
      <c r="A3" s="13" t="s">
        <v>117</v>
      </c>
    </row>
    <row r="4" spans="1:11" ht="11.3" customHeight="1">
      <c r="B4" s="14" t="s">
        <v>105</v>
      </c>
      <c r="C4" s="14"/>
      <c r="D4" s="14" t="s">
        <v>106</v>
      </c>
      <c r="E4" s="14"/>
      <c r="F4" s="14" t="s">
        <v>107</v>
      </c>
      <c r="G4" s="14"/>
      <c r="H4" s="14" t="s">
        <v>108</v>
      </c>
      <c r="I4" s="14"/>
      <c r="J4" s="14" t="s">
        <v>109</v>
      </c>
      <c r="K4" s="14"/>
    </row>
    <row r="5" spans="1:11" ht="11.3" customHeight="1">
      <c r="B5" s="15" t="s">
        <v>103</v>
      </c>
      <c r="C5" s="16" t="s">
        <v>104</v>
      </c>
      <c r="D5" s="15" t="s">
        <v>103</v>
      </c>
      <c r="E5" s="16" t="s">
        <v>104</v>
      </c>
      <c r="F5" s="15" t="s">
        <v>103</v>
      </c>
      <c r="G5" s="16" t="s">
        <v>104</v>
      </c>
      <c r="H5" s="15" t="s">
        <v>103</v>
      </c>
      <c r="I5" s="16" t="s">
        <v>104</v>
      </c>
      <c r="J5" s="15" t="s">
        <v>103</v>
      </c>
      <c r="K5" s="16" t="s">
        <v>104</v>
      </c>
    </row>
    <row r="6" spans="1:11" ht="11.3" customHeight="1">
      <c r="A6" s="13" t="s">
        <v>2</v>
      </c>
      <c r="B6" s="9"/>
      <c r="C6" s="10"/>
      <c r="D6" s="9">
        <v>654</v>
      </c>
      <c r="E6" s="10">
        <v>1592</v>
      </c>
      <c r="F6" s="9">
        <v>336</v>
      </c>
      <c r="G6" s="10">
        <v>1393</v>
      </c>
      <c r="H6" s="9">
        <v>369</v>
      </c>
      <c r="I6" s="10">
        <v>1471</v>
      </c>
      <c r="J6" s="9">
        <v>298</v>
      </c>
      <c r="K6" s="10">
        <v>1194</v>
      </c>
    </row>
    <row r="7" spans="1:11" ht="11.3" customHeight="1">
      <c r="A7" s="13" t="s">
        <v>3</v>
      </c>
      <c r="B7" s="9">
        <v>1592</v>
      </c>
      <c r="C7" s="10">
        <v>654</v>
      </c>
      <c r="D7" s="9"/>
      <c r="E7" s="10"/>
      <c r="F7" s="9">
        <v>243</v>
      </c>
      <c r="G7" s="10">
        <v>294</v>
      </c>
      <c r="H7" s="9">
        <v>267</v>
      </c>
      <c r="I7" s="10">
        <v>276</v>
      </c>
      <c r="J7" s="9">
        <v>328</v>
      </c>
      <c r="K7" s="10">
        <v>244</v>
      </c>
    </row>
    <row r="8" spans="1:11" ht="11.3" customHeight="1">
      <c r="A8" s="13" t="s">
        <v>4</v>
      </c>
      <c r="B8" s="9">
        <v>1393</v>
      </c>
      <c r="C8" s="10">
        <v>336</v>
      </c>
      <c r="D8" s="9">
        <v>294</v>
      </c>
      <c r="E8" s="10">
        <v>243</v>
      </c>
      <c r="F8" s="9"/>
      <c r="G8" s="10"/>
      <c r="H8" s="9">
        <v>178</v>
      </c>
      <c r="I8" s="10">
        <v>462</v>
      </c>
      <c r="J8" s="9">
        <v>145</v>
      </c>
      <c r="K8" s="10">
        <v>188</v>
      </c>
    </row>
    <row r="9" spans="1:11" ht="11.3" customHeight="1">
      <c r="A9" s="13" t="s">
        <v>5</v>
      </c>
      <c r="B9" s="9">
        <v>1471</v>
      </c>
      <c r="C9" s="10">
        <v>369</v>
      </c>
      <c r="D9" s="9">
        <v>276</v>
      </c>
      <c r="E9" s="10">
        <v>267</v>
      </c>
      <c r="F9" s="9">
        <v>462</v>
      </c>
      <c r="G9" s="10">
        <v>178</v>
      </c>
      <c r="H9" s="9"/>
      <c r="I9" s="10"/>
      <c r="J9" s="9">
        <v>115</v>
      </c>
      <c r="K9" s="10">
        <v>206</v>
      </c>
    </row>
    <row r="10" spans="1:11" ht="11.3" customHeight="1">
      <c r="A10" s="13" t="s">
        <v>6</v>
      </c>
      <c r="B10" s="9">
        <v>1194</v>
      </c>
      <c r="C10" s="10">
        <v>298</v>
      </c>
      <c r="D10" s="9">
        <v>244</v>
      </c>
      <c r="E10" s="10">
        <v>328</v>
      </c>
      <c r="F10" s="9">
        <v>188</v>
      </c>
      <c r="G10" s="10">
        <v>145</v>
      </c>
      <c r="H10" s="9">
        <v>206</v>
      </c>
      <c r="I10" s="10">
        <v>115</v>
      </c>
      <c r="J10" s="9"/>
      <c r="K10" s="10"/>
    </row>
    <row r="11" spans="1:11" ht="11.3" customHeight="1">
      <c r="A11" s="13" t="s">
        <v>7</v>
      </c>
      <c r="B11" s="9">
        <v>1026</v>
      </c>
      <c r="C11" s="10">
        <v>117</v>
      </c>
      <c r="D11" s="9">
        <v>78</v>
      </c>
      <c r="E11" s="10">
        <v>63</v>
      </c>
      <c r="F11" s="9">
        <v>148</v>
      </c>
      <c r="G11" s="10">
        <v>26</v>
      </c>
      <c r="H11" s="9">
        <v>179</v>
      </c>
      <c r="I11" s="10">
        <v>37</v>
      </c>
      <c r="J11" s="9">
        <v>285</v>
      </c>
      <c r="K11" s="10">
        <v>38</v>
      </c>
    </row>
    <row r="12" spans="1:11" ht="11.3" customHeight="1">
      <c r="A12" s="13" t="s">
        <v>8</v>
      </c>
      <c r="B12" s="9">
        <v>3120</v>
      </c>
      <c r="C12" s="10">
        <v>575</v>
      </c>
      <c r="D12" s="9">
        <v>761</v>
      </c>
      <c r="E12" s="10">
        <v>365</v>
      </c>
      <c r="F12" s="9">
        <v>374</v>
      </c>
      <c r="G12" s="10">
        <v>774</v>
      </c>
      <c r="H12" s="9">
        <v>413</v>
      </c>
      <c r="I12" s="10">
        <v>755</v>
      </c>
      <c r="J12" s="9">
        <v>358</v>
      </c>
      <c r="K12" s="10">
        <v>276</v>
      </c>
    </row>
    <row r="13" spans="1:11" ht="11.3" customHeight="1">
      <c r="A13" s="13" t="s">
        <v>9</v>
      </c>
      <c r="B13" s="9">
        <v>2938</v>
      </c>
      <c r="C13" s="10">
        <v>667</v>
      </c>
      <c r="D13" s="9">
        <v>1491</v>
      </c>
      <c r="E13" s="10">
        <v>426</v>
      </c>
      <c r="F13" s="9">
        <v>448</v>
      </c>
      <c r="G13" s="10">
        <v>359</v>
      </c>
      <c r="H13" s="9">
        <v>529</v>
      </c>
      <c r="I13" s="10">
        <v>350</v>
      </c>
      <c r="J13" s="9">
        <v>558</v>
      </c>
      <c r="K13" s="10">
        <v>267</v>
      </c>
    </row>
    <row r="14" spans="1:11" ht="11.3" customHeight="1">
      <c r="A14" s="13" t="s">
        <v>10</v>
      </c>
      <c r="B14" s="9">
        <v>635</v>
      </c>
      <c r="C14" s="10">
        <v>342</v>
      </c>
      <c r="D14" s="9">
        <v>92</v>
      </c>
      <c r="E14" s="10">
        <v>385</v>
      </c>
      <c r="F14" s="9">
        <v>78</v>
      </c>
      <c r="G14" s="10">
        <v>138</v>
      </c>
      <c r="H14" s="9">
        <v>81</v>
      </c>
      <c r="I14" s="10">
        <v>104</v>
      </c>
      <c r="J14" s="9">
        <v>134</v>
      </c>
      <c r="K14" s="10">
        <v>84</v>
      </c>
    </row>
    <row r="15" spans="1:11" ht="11.3" customHeight="1">
      <c r="B15" s="3" t="s">
        <v>66</v>
      </c>
      <c r="C15" s="2" t="s">
        <v>66</v>
      </c>
      <c r="D15" s="3" t="s">
        <v>66</v>
      </c>
      <c r="E15" s="2" t="s">
        <v>66</v>
      </c>
      <c r="F15" s="3" t="s">
        <v>66</v>
      </c>
      <c r="G15" s="2" t="s">
        <v>66</v>
      </c>
      <c r="H15" s="3" t="s">
        <v>66</v>
      </c>
      <c r="I15" s="2" t="s">
        <v>66</v>
      </c>
      <c r="J15" s="3" t="s">
        <v>66</v>
      </c>
      <c r="K15" s="2" t="s">
        <v>66</v>
      </c>
    </row>
    <row r="16" spans="1:11" ht="11.3" customHeight="1">
      <c r="A16" s="13"/>
      <c r="B16" s="9">
        <v>13369</v>
      </c>
      <c r="C16" s="10">
        <v>3358</v>
      </c>
      <c r="D16" s="9">
        <v>3890</v>
      </c>
      <c r="E16" s="10">
        <v>3669</v>
      </c>
      <c r="F16" s="9">
        <v>2277</v>
      </c>
      <c r="G16" s="10">
        <v>3307</v>
      </c>
      <c r="H16" s="9">
        <v>2222</v>
      </c>
      <c r="I16" s="10">
        <v>3570</v>
      </c>
      <c r="J16" s="9">
        <v>2221</v>
      </c>
      <c r="K16" s="10">
        <v>2497</v>
      </c>
    </row>
    <row r="17" spans="1:11" ht="11.3" customHeight="1"/>
    <row r="18" spans="1:11" ht="11.3" customHeight="1"/>
    <row r="19" spans="1:11" ht="11.3" customHeight="1">
      <c r="B19" s="14" t="s">
        <v>110</v>
      </c>
      <c r="C19" s="14"/>
      <c r="D19" s="14" t="s">
        <v>111</v>
      </c>
      <c r="E19" s="14"/>
      <c r="F19" s="14" t="s">
        <v>112</v>
      </c>
      <c r="G19" s="14"/>
      <c r="H19" s="14" t="s">
        <v>113</v>
      </c>
      <c r="I19" s="14"/>
      <c r="J19" s="14" t="s">
        <v>114</v>
      </c>
      <c r="K19" s="14"/>
    </row>
    <row r="20" spans="1:11" ht="11.3" customHeight="1">
      <c r="B20" s="15" t="s">
        <v>103</v>
      </c>
      <c r="C20" s="16" t="s">
        <v>104</v>
      </c>
      <c r="D20" s="15" t="s">
        <v>103</v>
      </c>
      <c r="E20" s="16" t="s">
        <v>104</v>
      </c>
      <c r="F20" s="15" t="s">
        <v>103</v>
      </c>
      <c r="G20" s="16" t="s">
        <v>104</v>
      </c>
      <c r="H20" s="15" t="s">
        <v>103</v>
      </c>
      <c r="I20" s="16" t="s">
        <v>104</v>
      </c>
      <c r="J20" s="15" t="s">
        <v>103</v>
      </c>
      <c r="K20" s="16" t="s">
        <v>104</v>
      </c>
    </row>
    <row r="21" spans="1:11" ht="11.3" customHeight="1">
      <c r="A21" s="13" t="s">
        <v>2</v>
      </c>
      <c r="B21" s="9">
        <v>117</v>
      </c>
      <c r="C21" s="10">
        <v>1026</v>
      </c>
      <c r="D21" s="9">
        <v>575</v>
      </c>
      <c r="E21" s="10">
        <v>3120</v>
      </c>
      <c r="F21" s="9">
        <v>667</v>
      </c>
      <c r="G21" s="10">
        <v>2938</v>
      </c>
      <c r="H21" s="9">
        <v>342</v>
      </c>
      <c r="I21" s="10">
        <v>635</v>
      </c>
      <c r="J21" s="9">
        <v>3358</v>
      </c>
      <c r="K21" s="10">
        <v>13369</v>
      </c>
    </row>
    <row r="22" spans="1:11" ht="11.3" customHeight="1">
      <c r="A22" s="13" t="s">
        <v>3</v>
      </c>
      <c r="B22" s="9">
        <v>63</v>
      </c>
      <c r="C22" s="10">
        <v>78</v>
      </c>
      <c r="D22" s="9">
        <v>365</v>
      </c>
      <c r="E22" s="10">
        <v>761</v>
      </c>
      <c r="F22" s="9">
        <v>426</v>
      </c>
      <c r="G22" s="10">
        <v>1491</v>
      </c>
      <c r="H22" s="9">
        <v>385</v>
      </c>
      <c r="I22" s="10">
        <v>92</v>
      </c>
      <c r="J22" s="9">
        <v>3669</v>
      </c>
      <c r="K22" s="10">
        <v>3890</v>
      </c>
    </row>
    <row r="23" spans="1:11" ht="11.3" customHeight="1">
      <c r="A23" s="13" t="s">
        <v>4</v>
      </c>
      <c r="B23" s="9">
        <v>26</v>
      </c>
      <c r="C23" s="10">
        <v>148</v>
      </c>
      <c r="D23" s="9">
        <v>774</v>
      </c>
      <c r="E23" s="10">
        <v>374</v>
      </c>
      <c r="F23" s="9">
        <v>359</v>
      </c>
      <c r="G23" s="10">
        <v>448</v>
      </c>
      <c r="H23" s="9">
        <v>138</v>
      </c>
      <c r="I23" s="10">
        <v>78</v>
      </c>
      <c r="J23" s="9">
        <v>3307</v>
      </c>
      <c r="K23" s="10">
        <v>2277</v>
      </c>
    </row>
    <row r="24" spans="1:11" ht="11.3" customHeight="1">
      <c r="A24" s="13" t="s">
        <v>5</v>
      </c>
      <c r="B24" s="9">
        <v>37</v>
      </c>
      <c r="C24" s="10">
        <v>179</v>
      </c>
      <c r="D24" s="9">
        <v>755</v>
      </c>
      <c r="E24" s="10">
        <v>413</v>
      </c>
      <c r="F24" s="9">
        <v>350</v>
      </c>
      <c r="G24" s="10">
        <v>529</v>
      </c>
      <c r="H24" s="9">
        <v>104</v>
      </c>
      <c r="I24" s="10">
        <v>81</v>
      </c>
      <c r="J24" s="9">
        <v>3570</v>
      </c>
      <c r="K24" s="10">
        <v>2222</v>
      </c>
    </row>
    <row r="25" spans="1:11" ht="11.3" customHeight="1">
      <c r="A25" s="13" t="s">
        <v>6</v>
      </c>
      <c r="B25" s="9">
        <v>38</v>
      </c>
      <c r="C25" s="10">
        <v>285</v>
      </c>
      <c r="D25" s="9">
        <v>276</v>
      </c>
      <c r="E25" s="10">
        <v>358</v>
      </c>
      <c r="F25" s="9">
        <v>267</v>
      </c>
      <c r="G25" s="10">
        <v>558</v>
      </c>
      <c r="H25" s="9">
        <v>84</v>
      </c>
      <c r="I25" s="10">
        <v>134</v>
      </c>
      <c r="J25" s="9">
        <v>2497</v>
      </c>
      <c r="K25" s="10">
        <v>2221</v>
      </c>
    </row>
    <row r="26" spans="1:11" ht="11.3" customHeight="1">
      <c r="A26" s="13" t="s">
        <v>7</v>
      </c>
      <c r="B26" s="9"/>
      <c r="C26" s="10"/>
      <c r="D26" s="9">
        <v>226</v>
      </c>
      <c r="E26" s="10">
        <v>76</v>
      </c>
      <c r="F26" s="9">
        <v>257</v>
      </c>
      <c r="G26" s="10">
        <v>133</v>
      </c>
      <c r="H26" s="9">
        <v>49</v>
      </c>
      <c r="I26" s="10">
        <v>22</v>
      </c>
      <c r="J26" s="9">
        <v>2248</v>
      </c>
      <c r="K26" s="10">
        <v>512</v>
      </c>
    </row>
    <row r="27" spans="1:11" ht="11.3" customHeight="1">
      <c r="A27" s="13" t="s">
        <v>8</v>
      </c>
      <c r="B27" s="9">
        <v>76</v>
      </c>
      <c r="C27" s="10">
        <v>226</v>
      </c>
      <c r="D27" s="9"/>
      <c r="E27" s="10"/>
      <c r="F27" s="9">
        <v>710</v>
      </c>
      <c r="G27" s="10">
        <v>840</v>
      </c>
      <c r="H27" s="9">
        <v>384</v>
      </c>
      <c r="I27" s="10">
        <v>120</v>
      </c>
      <c r="J27" s="9">
        <v>6196</v>
      </c>
      <c r="K27" s="10">
        <v>3931</v>
      </c>
    </row>
    <row r="28" spans="1:11" ht="11.3" customHeight="1">
      <c r="A28" s="13" t="s">
        <v>9</v>
      </c>
      <c r="B28" s="9">
        <v>133</v>
      </c>
      <c r="C28" s="10">
        <v>257</v>
      </c>
      <c r="D28" s="9">
        <v>840</v>
      </c>
      <c r="E28" s="10">
        <v>710</v>
      </c>
      <c r="F28" s="9"/>
      <c r="G28" s="10"/>
      <c r="H28" s="9">
        <v>682</v>
      </c>
      <c r="I28" s="10">
        <v>149</v>
      </c>
      <c r="J28" s="9">
        <v>7619</v>
      </c>
      <c r="K28" s="10">
        <v>3185</v>
      </c>
    </row>
    <row r="29" spans="1:11" ht="11.3" customHeight="1">
      <c r="A29" s="13" t="s">
        <v>10</v>
      </c>
      <c r="B29" s="9">
        <v>22</v>
      </c>
      <c r="C29" s="10">
        <v>49</v>
      </c>
      <c r="D29" s="9">
        <v>120</v>
      </c>
      <c r="E29" s="10">
        <v>384</v>
      </c>
      <c r="F29" s="9">
        <v>149</v>
      </c>
      <c r="G29" s="10">
        <v>682</v>
      </c>
      <c r="H29" s="9"/>
      <c r="I29" s="10"/>
      <c r="J29" s="9">
        <v>1311</v>
      </c>
      <c r="K29" s="10">
        <v>2168</v>
      </c>
    </row>
    <row r="30" spans="1:11" ht="11.3" customHeight="1">
      <c r="B30" s="3" t="s">
        <v>66</v>
      </c>
      <c r="C30" s="2" t="s">
        <v>66</v>
      </c>
      <c r="D30" s="3" t="s">
        <v>66</v>
      </c>
      <c r="E30" s="2" t="s">
        <v>66</v>
      </c>
      <c r="F30" s="3" t="s">
        <v>66</v>
      </c>
      <c r="G30" s="2" t="s">
        <v>66</v>
      </c>
      <c r="H30" s="3" t="s">
        <v>66</v>
      </c>
      <c r="I30" s="2" t="s">
        <v>66</v>
      </c>
      <c r="J30" s="3" t="s">
        <v>66</v>
      </c>
      <c r="K30" s="2" t="s">
        <v>66</v>
      </c>
    </row>
    <row r="31" spans="1:11" ht="11.3" customHeight="1">
      <c r="A31" s="13"/>
      <c r="B31" s="9">
        <v>512</v>
      </c>
      <c r="C31" s="10">
        <v>2248</v>
      </c>
      <c r="D31" s="9">
        <v>3931</v>
      </c>
      <c r="E31" s="10">
        <v>6196</v>
      </c>
      <c r="F31" s="9">
        <v>3185</v>
      </c>
      <c r="G31" s="10">
        <v>7619</v>
      </c>
      <c r="H31" s="9">
        <v>2168</v>
      </c>
      <c r="I31" s="10">
        <v>1311</v>
      </c>
      <c r="J31" s="9">
        <v>33775</v>
      </c>
      <c r="K31" s="10">
        <v>33775</v>
      </c>
    </row>
    <row r="32" spans="1:11" ht="11.3" customHeight="1"/>
    <row r="33" spans="1:11" ht="11.3" customHeight="1"/>
    <row r="34" spans="1:11" ht="11.3" customHeight="1">
      <c r="A34" s="13" t="s">
        <v>118</v>
      </c>
    </row>
    <row r="35" spans="1:11" ht="11.3" customHeight="1">
      <c r="B35" s="14" t="s">
        <v>0</v>
      </c>
      <c r="C35" s="14"/>
      <c r="D35" s="14" t="s">
        <v>1</v>
      </c>
      <c r="E35" s="14"/>
      <c r="F35" s="14" t="s">
        <v>115</v>
      </c>
      <c r="G35" s="14"/>
    </row>
    <row r="36" spans="1:11" ht="11.3" customHeight="1">
      <c r="B36" s="15" t="s">
        <v>103</v>
      </c>
      <c r="C36" s="16" t="s">
        <v>104</v>
      </c>
      <c r="D36" s="15" t="s">
        <v>103</v>
      </c>
      <c r="E36" s="16" t="s">
        <v>104</v>
      </c>
      <c r="F36" s="15" t="s">
        <v>103</v>
      </c>
      <c r="G36" s="16" t="s">
        <v>104</v>
      </c>
    </row>
    <row r="37" spans="1:11" ht="11.3" customHeight="1">
      <c r="A37" s="13" t="s">
        <v>0</v>
      </c>
      <c r="B37" s="9"/>
      <c r="C37" s="10"/>
      <c r="D37" s="9">
        <v>72</v>
      </c>
      <c r="E37" s="10">
        <v>236</v>
      </c>
      <c r="F37" s="9">
        <v>72</v>
      </c>
      <c r="G37" s="10">
        <v>236</v>
      </c>
    </row>
    <row r="38" spans="1:11" ht="11.3" customHeight="1">
      <c r="A38" s="13" t="s">
        <v>1</v>
      </c>
      <c r="B38" s="9">
        <v>236</v>
      </c>
      <c r="C38" s="10">
        <v>72</v>
      </c>
      <c r="D38" s="9"/>
      <c r="E38" s="10"/>
      <c r="F38" s="9">
        <v>236</v>
      </c>
      <c r="G38" s="10">
        <v>72</v>
      </c>
    </row>
    <row r="39" spans="1:11" ht="11.3" customHeight="1">
      <c r="B39" s="3" t="s">
        <v>66</v>
      </c>
      <c r="C39" s="2" t="s">
        <v>66</v>
      </c>
      <c r="D39" s="3" t="s">
        <v>66</v>
      </c>
      <c r="E39" s="2" t="s">
        <v>66</v>
      </c>
      <c r="F39" s="3" t="s">
        <v>66</v>
      </c>
      <c r="G39" s="2" t="s">
        <v>66</v>
      </c>
    </row>
    <row r="40" spans="1:11" ht="11.3" customHeight="1">
      <c r="A40" s="13"/>
      <c r="B40" s="9">
        <v>236</v>
      </c>
      <c r="C40" s="10">
        <v>72</v>
      </c>
      <c r="D40" s="9">
        <v>72</v>
      </c>
      <c r="E40" s="10">
        <v>236</v>
      </c>
      <c r="F40" s="9">
        <v>308</v>
      </c>
      <c r="G40" s="10">
        <v>308</v>
      </c>
    </row>
    <row r="41" spans="1:11" ht="11.3" customHeight="1"/>
    <row r="42" spans="1:11" ht="11.3" customHeight="1"/>
    <row r="43" spans="1:11" ht="11.3" customHeight="1">
      <c r="A43" s="13" t="s">
        <v>119</v>
      </c>
    </row>
    <row r="44" spans="1:11" ht="11.3" customHeight="1">
      <c r="B44" s="14" t="s">
        <v>11</v>
      </c>
      <c r="C44" s="14"/>
      <c r="D44" s="14" t="s">
        <v>12</v>
      </c>
      <c r="E44" s="14"/>
      <c r="F44" s="14" t="s">
        <v>13</v>
      </c>
      <c r="G44" s="14"/>
      <c r="H44" s="14" t="s">
        <v>14</v>
      </c>
      <c r="I44" s="14"/>
      <c r="J44" s="14" t="s">
        <v>116</v>
      </c>
      <c r="K44" s="14"/>
    </row>
    <row r="45" spans="1:11" ht="11.3" customHeight="1">
      <c r="B45" s="15" t="s">
        <v>103</v>
      </c>
      <c r="C45" s="16" t="s">
        <v>104</v>
      </c>
      <c r="D45" s="15" t="s">
        <v>103</v>
      </c>
      <c r="E45" s="16" t="s">
        <v>104</v>
      </c>
      <c r="F45" s="15" t="s">
        <v>103</v>
      </c>
      <c r="G45" s="16" t="s">
        <v>104</v>
      </c>
      <c r="H45" s="15" t="s">
        <v>103</v>
      </c>
      <c r="I45" s="16" t="s">
        <v>104</v>
      </c>
      <c r="J45" s="15" t="s">
        <v>103</v>
      </c>
      <c r="K45" s="16" t="s">
        <v>104</v>
      </c>
    </row>
    <row r="46" spans="1:11" ht="11.3" customHeight="1">
      <c r="A46" s="13" t="s">
        <v>11</v>
      </c>
      <c r="B46" s="9"/>
      <c r="C46" s="10"/>
      <c r="D46" s="9">
        <v>91</v>
      </c>
      <c r="E46" s="10">
        <v>12</v>
      </c>
      <c r="F46" s="9">
        <v>278</v>
      </c>
      <c r="G46" s="10">
        <v>321</v>
      </c>
      <c r="H46" s="9">
        <v>128</v>
      </c>
      <c r="I46" s="10">
        <v>120</v>
      </c>
      <c r="J46" s="9">
        <v>497</v>
      </c>
      <c r="K46" s="10">
        <v>453</v>
      </c>
    </row>
    <row r="47" spans="1:11" ht="11.3" customHeight="1">
      <c r="A47" s="13" t="s">
        <v>12</v>
      </c>
      <c r="B47" s="9">
        <v>12</v>
      </c>
      <c r="C47" s="10">
        <v>91</v>
      </c>
      <c r="D47" s="9"/>
      <c r="E47" s="10"/>
      <c r="F47" s="9">
        <v>10</v>
      </c>
      <c r="G47" s="10">
        <v>33</v>
      </c>
      <c r="H47" s="9">
        <v>5</v>
      </c>
      <c r="I47" s="10">
        <v>2</v>
      </c>
      <c r="J47" s="9">
        <v>27</v>
      </c>
      <c r="K47" s="10">
        <v>126</v>
      </c>
    </row>
    <row r="48" spans="1:11" ht="11.3" customHeight="1">
      <c r="A48" s="13" t="s">
        <v>13</v>
      </c>
      <c r="B48" s="9">
        <v>321</v>
      </c>
      <c r="C48" s="10">
        <v>278</v>
      </c>
      <c r="D48" s="9">
        <v>33</v>
      </c>
      <c r="E48" s="10">
        <v>10</v>
      </c>
      <c r="F48" s="9"/>
      <c r="G48" s="10"/>
      <c r="H48" s="9">
        <v>50</v>
      </c>
      <c r="I48" s="10">
        <v>55</v>
      </c>
      <c r="J48" s="9">
        <v>404</v>
      </c>
      <c r="K48" s="10">
        <v>343</v>
      </c>
    </row>
    <row r="49" spans="1:11" ht="11.3" customHeight="1">
      <c r="A49" s="13" t="s">
        <v>14</v>
      </c>
      <c r="B49" s="9">
        <v>120</v>
      </c>
      <c r="C49" s="10">
        <v>128</v>
      </c>
      <c r="D49" s="9">
        <v>2</v>
      </c>
      <c r="E49" s="10">
        <v>5</v>
      </c>
      <c r="F49" s="9">
        <v>55</v>
      </c>
      <c r="G49" s="10">
        <v>50</v>
      </c>
      <c r="H49" s="9"/>
      <c r="I49" s="10"/>
      <c r="J49" s="9">
        <v>177</v>
      </c>
      <c r="K49" s="10">
        <v>183</v>
      </c>
    </row>
    <row r="50" spans="1:11" ht="11.3" customHeight="1">
      <c r="B50" s="3" t="s">
        <v>66</v>
      </c>
      <c r="C50" s="2" t="s">
        <v>66</v>
      </c>
      <c r="D50" s="3" t="s">
        <v>66</v>
      </c>
      <c r="E50" s="2" t="s">
        <v>66</v>
      </c>
      <c r="F50" s="3" t="s">
        <v>66</v>
      </c>
      <c r="G50" s="2" t="s">
        <v>66</v>
      </c>
      <c r="H50" s="3" t="s">
        <v>66</v>
      </c>
      <c r="I50" s="2" t="s">
        <v>66</v>
      </c>
      <c r="J50" s="3" t="s">
        <v>66</v>
      </c>
      <c r="K50" s="2" t="s">
        <v>66</v>
      </c>
    </row>
    <row r="51" spans="1:11" ht="11.3" customHeight="1">
      <c r="A51" s="13"/>
      <c r="B51" s="9">
        <v>453</v>
      </c>
      <c r="C51" s="10">
        <v>497</v>
      </c>
      <c r="D51" s="9">
        <v>126</v>
      </c>
      <c r="E51" s="10">
        <v>27</v>
      </c>
      <c r="F51" s="9">
        <v>343</v>
      </c>
      <c r="G51" s="10">
        <v>404</v>
      </c>
      <c r="H51" s="9">
        <v>183</v>
      </c>
      <c r="I51" s="10">
        <v>177</v>
      </c>
      <c r="J51" s="9">
        <v>1105</v>
      </c>
      <c r="K51" s="10">
        <v>1105</v>
      </c>
    </row>
  </sheetData>
  <mergeCells count="19">
    <mergeCell ref="B4:C4"/>
    <mergeCell ref="D4:E4"/>
    <mergeCell ref="F4:G4"/>
    <mergeCell ref="H4:I4"/>
    <mergeCell ref="J4:K4"/>
    <mergeCell ref="B19:C19"/>
    <mergeCell ref="D19:E19"/>
    <mergeCell ref="F19:G19"/>
    <mergeCell ref="H19:I19"/>
    <mergeCell ref="J19:K19"/>
    <mergeCell ref="B35:C35"/>
    <mergeCell ref="D35:E35"/>
    <mergeCell ref="F35:G35"/>
    <mergeCell ref="B44:C44"/>
    <mergeCell ref="D44:E44"/>
    <mergeCell ref="F44:G44"/>
    <mergeCell ref="H44:I44"/>
    <mergeCell ref="J44:K44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 Summary</vt:lpstr>
      <vt:lpstr>Intra-agency Details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2024-05-07T18:32:39Z</dcterms:created>
  <dcterms:modified xsi:type="dcterms:W3CDTF">2024-05-07T18:32:39Z</dcterms:modified>
</cp:coreProperties>
</file>