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 Summary" sheetId="1" r:id="rId1"/>
    <sheet name="Intra-agency Details" sheetId="2" r:id="rId2"/>
  </sheets>
  <calcPr calcId="124519" fullCalcOnLoad="1"/>
</workbook>
</file>

<file path=xl/sharedStrings.xml><?xml version="1.0" encoding="utf-8"?>
<sst xmlns="http://schemas.openxmlformats.org/spreadsheetml/2006/main" count="330" uniqueCount="120">
  <si>
    <t>DCL</t>
  </si>
  <si>
    <t>MRS</t>
  </si>
  <si>
    <t>MAD</t>
  </si>
  <si>
    <t>HPB</t>
  </si>
  <si>
    <t>HAW</t>
  </si>
  <si>
    <t>LAK</t>
  </si>
  <si>
    <t>MEA</t>
  </si>
  <si>
    <t>MSB</t>
  </si>
  <si>
    <t>PIN</t>
  </si>
  <si>
    <t>SEQ</t>
  </si>
  <si>
    <t>SMB</t>
  </si>
  <si>
    <t>STP</t>
  </si>
  <si>
    <t>ALM</t>
  </si>
  <si>
    <t>PLO</t>
  </si>
  <si>
    <t>ROS</t>
  </si>
  <si>
    <t>ACL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</si>
  <si>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</si>
  <si>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</si>
  <si>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</si>
  <si>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</si>
  <si>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</si>
  <si>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</si>
  <si>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</si>
  <si>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</si>
  <si>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</si>
  <si>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DEE</t>
  </si>
  <si>
    <t>DFT</t>
  </si>
  <si>
    <t>FCH</t>
  </si>
  <si>
    <t>LAV</t>
  </si>
  <si>
    <t>LDI</t>
  </si>
  <si>
    <t>MAR</t>
  </si>
  <si>
    <t>MAZ</t>
  </si>
  <si>
    <t>MCF</t>
  </si>
  <si>
    <t>MCM</t>
  </si>
  <si>
    <t>MFD</t>
  </si>
  <si>
    <t>MID</t>
  </si>
  <si>
    <t>MNT</t>
  </si>
  <si>
    <t>MOO</t>
  </si>
  <si>
    <t>MRO</t>
  </si>
  <si>
    <t>MTH</t>
  </si>
  <si>
    <t>NEK</t>
  </si>
  <si>
    <t>NGL</t>
  </si>
  <si>
    <t>NOF</t>
  </si>
  <si>
    <t>ORE</t>
  </si>
  <si>
    <t>PAR</t>
  </si>
  <si>
    <t>PDS</t>
  </si>
  <si>
    <t>PLA</t>
  </si>
  <si>
    <t>POR</t>
  </si>
  <si>
    <t>POY</t>
  </si>
  <si>
    <t>RAN</t>
  </si>
  <si>
    <t>REE</t>
  </si>
  <si>
    <t>RIO</t>
  </si>
  <si>
    <t>RKS</t>
  </si>
  <si>
    <t>ROM</t>
  </si>
  <si>
    <t>SCA</t>
  </si>
  <si>
    <t>SCL</t>
  </si>
  <si>
    <t>SGR</t>
  </si>
  <si>
    <t>SKC</t>
  </si>
  <si>
    <t>STO</t>
  </si>
  <si>
    <t>SUN</t>
  </si>
  <si>
    <t>VER</t>
  </si>
  <si>
    <t>WAU</t>
  </si>
  <si>
    <t>WID</t>
  </si>
  <si>
    <t>WYO</t>
  </si>
  <si>
    <t>ZZZ</t>
  </si>
  <si>
    <t>total</t>
  </si>
  <si>
    <t>---------</t>
  </si>
  <si>
    <t>=========</t>
  </si>
  <si>
    <t>TOTAL</t>
  </si>
  <si>
    <t>LOANED</t>
  </si>
  <si>
    <t>BORROWED</t>
  </si>
  <si>
    <t>SCIDS</t>
  </si>
  <si>
    <t>CKOS</t>
  </si>
  <si>
    <t>THIS</t>
  </si>
  <si>
    <t>MONTH</t>
  </si>
  <si>
    <t>YEAR TO</t>
  </si>
  <si>
    <t>DATE CKO</t>
  </si>
  <si>
    <t>PREVIOUS</t>
  </si>
  <si>
    <t>PERCENT</t>
  </si>
  <si>
    <t>CHANGE IN</t>
  </si>
  <si>
    <t>YTD CKO</t>
  </si>
  <si>
    <t>CKO FROM</t>
  </si>
  <si>
    <t>OWN COLL</t>
  </si>
  <si>
    <t>THIS MO</t>
  </si>
  <si>
    <t>HOLDS</t>
  </si>
  <si>
    <t>PLACED</t>
  </si>
  <si>
    <t>OF LINK</t>
  </si>
  <si>
    <t>FILLED</t>
  </si>
  <si>
    <t>YTD</t>
  </si>
  <si>
    <t>LAST YTD</t>
  </si>
  <si>
    <t>YTD HOLDS</t>
  </si>
  <si>
    <t>NONMPL/NONPOCO</t>
  </si>
  <si>
    <t>TOTAL DCLS</t>
  </si>
  <si>
    <t>TOTAL POCO</t>
  </si>
  <si>
    <t>TOTAL NONMPL</t>
  </si>
  <si>
    <t>TOTAL MPL</t>
  </si>
  <si>
    <t>TOTAL LINK</t>
  </si>
  <si>
    <t>LINK LIBRARY STATISTICS SUMMARY</t>
  </si>
  <si>
    <t>INTERAGENCY LOANS ADJUSTED</t>
  </si>
  <si>
    <t>FOR SCID AND INTERNAL MPL</t>
  </si>
  <si>
    <t>NOVEMBER 2022</t>
  </si>
  <si>
    <t>CHECKOUT SUMMARY INFORMATION</t>
  </si>
  <si>
    <t>HOLDS SUMMARY INFORMATION</t>
  </si>
  <si>
    <t>LOAN TO</t>
  </si>
  <si>
    <t>BOR FROM</t>
  </si>
  <si>
    <t>MADISON (MAD)</t>
  </si>
  <si>
    <t>HIGH POINT</t>
  </si>
  <si>
    <t>HAWTHORNE</t>
  </si>
  <si>
    <t>LAKEVIEW</t>
  </si>
  <si>
    <t>MEADOWRIDGE</t>
  </si>
  <si>
    <t>MONROE STREET</t>
  </si>
  <si>
    <t>PINNEY</t>
  </si>
  <si>
    <t>SEQUOYA</t>
  </si>
  <si>
    <t>SOUTH MADISON</t>
  </si>
  <si>
    <t>TOTAL MPL INTERNAL</t>
  </si>
  <si>
    <t>TOTAL DCLS INTERNAL</t>
  </si>
  <si>
    <t>TOTAL POCO INTERNAL</t>
  </si>
  <si>
    <t>MADISON PL INTRA-AGENCY DETAIL</t>
  </si>
  <si>
    <t>DANE COUNTY LS INTRA-AGENCY DETAIL</t>
  </si>
  <si>
    <t>PORTAGE COUNTY PL INTRA-AGENCY DETAIL</t>
  </si>
</sst>
</file>

<file path=xl/styles.xml><?xml version="1.0" encoding="utf-8"?>
<styleSheet xmlns="http://schemas.openxmlformats.org/spreadsheetml/2006/main">
  <numFmts count="1">
    <numFmt numFmtId="164" formatCode="0.00%"/>
  </numFmts>
  <fonts count="3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right"/>
    </xf>
    <xf numFmtId="1" fontId="2" fillId="0" borderId="2" xfId="0" applyNumberFormat="1" applyFont="1" applyBorder="1"/>
    <xf numFmtId="1" fontId="2" fillId="0" borderId="3" xfId="0" applyNumberFormat="1" applyFont="1" applyBorder="1"/>
    <xf numFmtId="164" fontId="2" fillId="0" borderId="2" xfId="0" applyNumberFormat="1" applyFont="1" applyBorder="1"/>
    <xf numFmtId="164" fontId="2" fillId="0" borderId="3" xfId="0" applyNumberFormat="1" applyFont="1" applyBorder="1"/>
    <xf numFmtId="1" fontId="2" fillId="0" borderId="0" xfId="0" applyNumberFormat="1" applyFont="1"/>
    <xf numFmtId="1" fontId="2" fillId="0" borderId="1" xfId="0" applyNumberFormat="1" applyFont="1" applyBorder="1"/>
    <xf numFmtId="164" fontId="2" fillId="0" borderId="0" xfId="0" applyNumberFormat="1" applyFont="1"/>
    <xf numFmtId="164" fontId="2" fillId="0" borderId="1" xfId="0" applyNumberFormat="1" applyFont="1" applyBorder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95"/>
  <sheetViews>
    <sheetView showGridLines="0" tabSelected="1" workbookViewId="0"/>
  </sheetViews>
  <sheetFormatPr defaultRowHeight="15"/>
  <cols>
    <col min="1" max="1" width="16" customWidth="1"/>
    <col min="2" max="15" width="10" customWidth="1"/>
  </cols>
  <sheetData>
    <row r="1" spans="1:15" ht="11.3" customHeight="1">
      <c r="B1" s="1" t="s">
        <v>97</v>
      </c>
      <c r="C1" s="1"/>
      <c r="D1" s="1"/>
      <c r="E1" s="1" t="s">
        <v>100</v>
      </c>
      <c r="F1" s="1"/>
      <c r="G1" s="1"/>
      <c r="H1" s="1"/>
      <c r="I1" s="1"/>
    </row>
    <row r="2" spans="1:15" ht="11.3" customHeight="1"/>
    <row r="3" spans="1:15" ht="11.3" customHeight="1">
      <c r="B3" s="1" t="s">
        <v>98</v>
      </c>
      <c r="C3" s="1"/>
      <c r="D3" s="1"/>
      <c r="E3" s="1" t="s">
        <v>101</v>
      </c>
      <c r="F3" s="1"/>
      <c r="G3" s="1"/>
      <c r="H3" s="1"/>
      <c r="I3" s="1"/>
      <c r="J3" s="1" t="s">
        <v>102</v>
      </c>
      <c r="K3" s="1"/>
      <c r="L3" s="1"/>
      <c r="M3" s="1"/>
      <c r="N3" s="1"/>
      <c r="O3" s="1"/>
    </row>
    <row r="4" spans="1:15" ht="11.3" customHeight="1">
      <c r="B4" s="1" t="s">
        <v>99</v>
      </c>
      <c r="C4" s="1"/>
      <c r="D4" s="1"/>
    </row>
    <row r="5" spans="1:15" ht="11.3" customHeight="1">
      <c r="I5" s="2" t="s">
        <v>78</v>
      </c>
    </row>
    <row r="6" spans="1:15" ht="11.3" customHeight="1">
      <c r="E6" s="3" t="s">
        <v>72</v>
      </c>
      <c r="G6" s="3" t="s">
        <v>77</v>
      </c>
      <c r="H6" s="3" t="s">
        <v>78</v>
      </c>
      <c r="I6" s="2" t="s">
        <v>81</v>
      </c>
      <c r="J6" s="3" t="s">
        <v>84</v>
      </c>
      <c r="K6" s="3" t="s">
        <v>78</v>
      </c>
      <c r="L6" s="3" t="s">
        <v>84</v>
      </c>
      <c r="M6" s="3" t="s">
        <v>88</v>
      </c>
      <c r="N6" s="3" t="s">
        <v>89</v>
      </c>
      <c r="O6" s="3" t="s">
        <v>78</v>
      </c>
    </row>
    <row r="7" spans="1:15" ht="11.3" customHeight="1">
      <c r="B7" s="3" t="s">
        <v>71</v>
      </c>
      <c r="C7" s="3" t="s">
        <v>68</v>
      </c>
      <c r="D7" s="2" t="s">
        <v>68</v>
      </c>
      <c r="E7" s="3" t="s">
        <v>73</v>
      </c>
      <c r="F7" s="3" t="s">
        <v>75</v>
      </c>
      <c r="G7" s="3" t="s">
        <v>75</v>
      </c>
      <c r="H7" s="3" t="s">
        <v>79</v>
      </c>
      <c r="I7" s="2" t="s">
        <v>82</v>
      </c>
      <c r="J7" s="3" t="s">
        <v>85</v>
      </c>
      <c r="K7" s="3" t="s">
        <v>86</v>
      </c>
      <c r="L7" s="3" t="s">
        <v>87</v>
      </c>
      <c r="M7" s="3" t="s">
        <v>84</v>
      </c>
      <c r="N7" s="3" t="s">
        <v>84</v>
      </c>
      <c r="O7" s="3" t="s">
        <v>79</v>
      </c>
    </row>
    <row r="8" spans="1:15" ht="11.3" customHeight="1">
      <c r="B8" s="3" t="s">
        <v>70</v>
      </c>
      <c r="C8" s="3" t="s">
        <v>69</v>
      </c>
      <c r="D8" s="2" t="s">
        <v>70</v>
      </c>
      <c r="E8" s="3" t="s">
        <v>74</v>
      </c>
      <c r="F8" s="3" t="s">
        <v>76</v>
      </c>
      <c r="G8" s="3" t="s">
        <v>76</v>
      </c>
      <c r="H8" s="3" t="s">
        <v>80</v>
      </c>
      <c r="I8" s="2" t="s">
        <v>83</v>
      </c>
      <c r="J8" s="3" t="s">
        <v>83</v>
      </c>
      <c r="K8" s="3" t="s">
        <v>84</v>
      </c>
      <c r="L8" s="3" t="s">
        <v>83</v>
      </c>
      <c r="M8" s="3" t="s">
        <v>85</v>
      </c>
      <c r="N8" s="3" t="s">
        <v>85</v>
      </c>
      <c r="O8" s="3" t="s">
        <v>90</v>
      </c>
    </row>
    <row r="9" spans="1:15" ht="11.3" customHeight="1">
      <c r="D9" s="2"/>
      <c r="I9" s="2"/>
    </row>
    <row r="10" spans="1:15" ht="11.3" customHeight="1">
      <c r="A10" s="4" t="s">
        <v>15</v>
      </c>
      <c r="B10" s="5">
        <v>4</v>
      </c>
      <c r="C10" s="5">
        <v>2524</v>
      </c>
      <c r="D10" s="6">
        <v>1206</v>
      </c>
      <c r="E10" s="5">
        <v>4130</v>
      </c>
      <c r="F10" s="5">
        <v>47206</v>
      </c>
      <c r="G10" s="5">
        <v>37425</v>
      </c>
      <c r="H10" s="7">
        <v>0.2613493653974616</v>
      </c>
      <c r="I10" s="8">
        <v>0.7079903147699758</v>
      </c>
      <c r="J10" s="5">
        <v>1201</v>
      </c>
      <c r="K10" s="7">
        <v>0.005300322167792047</v>
      </c>
      <c r="L10" s="5">
        <v>1084</v>
      </c>
      <c r="M10" s="5">
        <v>14205</v>
      </c>
      <c r="N10" s="5">
        <v>15221</v>
      </c>
      <c r="O10" s="7">
        <v>-0.06674988502726496</v>
      </c>
    </row>
    <row r="11" spans="1:15" ht="11.3" customHeight="1">
      <c r="A11" s="3" t="s">
        <v>16</v>
      </c>
      <c r="B11" s="9">
        <v>0</v>
      </c>
      <c r="C11" s="9">
        <v>641</v>
      </c>
      <c r="D11" s="10">
        <v>437</v>
      </c>
      <c r="E11" s="9">
        <v>1003</v>
      </c>
      <c r="F11" s="9">
        <v>12922</v>
      </c>
      <c r="G11" s="9">
        <v>12268</v>
      </c>
      <c r="H11" s="11">
        <v>0.05330942288881643</v>
      </c>
      <c r="I11" s="12">
        <v>0.5643070787637089</v>
      </c>
      <c r="J11" s="9">
        <v>404</v>
      </c>
      <c r="K11" s="11">
        <v>0.00178295599982347</v>
      </c>
      <c r="L11" s="9">
        <v>249</v>
      </c>
      <c r="M11" s="9">
        <v>4437</v>
      </c>
      <c r="N11" s="9">
        <v>4105</v>
      </c>
      <c r="O11" s="11">
        <v>0.08087697929354445</v>
      </c>
    </row>
    <row r="12" spans="1:15" ht="11.3" customHeight="1">
      <c r="A12" s="3" t="s">
        <v>17</v>
      </c>
      <c r="B12" s="9">
        <v>60</v>
      </c>
      <c r="C12" s="9">
        <v>4726</v>
      </c>
      <c r="D12" s="10">
        <v>4924</v>
      </c>
      <c r="E12" s="9">
        <v>13263</v>
      </c>
      <c r="F12" s="9">
        <v>155231</v>
      </c>
      <c r="G12" s="9">
        <v>145404</v>
      </c>
      <c r="H12" s="11">
        <v>0.06758411047839125</v>
      </c>
      <c r="I12" s="12">
        <v>0.6287416120033175</v>
      </c>
      <c r="J12" s="9">
        <v>4789</v>
      </c>
      <c r="K12" s="11">
        <v>0.0211350898097886</v>
      </c>
      <c r="L12" s="9">
        <v>4000</v>
      </c>
      <c r="M12" s="9">
        <v>54148</v>
      </c>
      <c r="N12" s="9">
        <v>61709</v>
      </c>
      <c r="O12" s="11">
        <v>-0.1225266978884766</v>
      </c>
    </row>
    <row r="13" spans="1:15" ht="11.3" customHeight="1">
      <c r="A13" s="4" t="s">
        <v>18</v>
      </c>
      <c r="B13" s="5">
        <v>6</v>
      </c>
      <c r="C13" s="5">
        <v>1209</v>
      </c>
      <c r="D13" s="6">
        <v>1251</v>
      </c>
      <c r="E13" s="5">
        <v>2232</v>
      </c>
      <c r="F13" s="5">
        <v>21971</v>
      </c>
      <c r="G13" s="5">
        <v>18038</v>
      </c>
      <c r="H13" s="7">
        <v>0.2180396939793769</v>
      </c>
      <c r="I13" s="8">
        <v>0.4395161290322581</v>
      </c>
      <c r="J13" s="5">
        <v>842</v>
      </c>
      <c r="K13" s="7">
        <v>0.003715962752107331</v>
      </c>
      <c r="L13" s="5">
        <v>791</v>
      </c>
      <c r="M13" s="5">
        <v>8234</v>
      </c>
      <c r="N13" s="5">
        <v>7191</v>
      </c>
      <c r="O13" s="7">
        <v>0.1450424141287721</v>
      </c>
    </row>
    <row r="14" spans="1:15" ht="11.3" customHeight="1">
      <c r="A14" s="3" t="s">
        <v>19</v>
      </c>
      <c r="B14" s="9">
        <v>21</v>
      </c>
      <c r="C14" s="9">
        <v>1613</v>
      </c>
      <c r="D14" s="10">
        <v>1729</v>
      </c>
      <c r="E14" s="9">
        <v>4777</v>
      </c>
      <c r="F14" s="9">
        <v>59033</v>
      </c>
      <c r="G14" s="9">
        <v>49264</v>
      </c>
      <c r="H14" s="11">
        <v>0.1982989607015265</v>
      </c>
      <c r="I14" s="12">
        <v>0.6380573581745865</v>
      </c>
      <c r="J14" s="9">
        <v>1536</v>
      </c>
      <c r="K14" s="11">
        <v>0.006778763405269429</v>
      </c>
      <c r="L14" s="9">
        <v>1314</v>
      </c>
      <c r="M14" s="9">
        <v>16980</v>
      </c>
      <c r="N14" s="9">
        <v>18475</v>
      </c>
      <c r="O14" s="11">
        <v>-0.08092016238159676</v>
      </c>
    </row>
    <row r="15" spans="1:15" ht="11.3" customHeight="1">
      <c r="A15" s="3" t="s">
        <v>20</v>
      </c>
      <c r="B15" s="9">
        <v>13</v>
      </c>
      <c r="C15" s="9">
        <v>1751</v>
      </c>
      <c r="D15" s="10">
        <v>1409</v>
      </c>
      <c r="E15" s="9">
        <v>3266</v>
      </c>
      <c r="F15" s="9">
        <v>40864</v>
      </c>
      <c r="G15" s="9">
        <v>33044</v>
      </c>
      <c r="H15" s="11">
        <v>0.2366541580922406</v>
      </c>
      <c r="I15" s="12">
        <v>0.5685854255970606</v>
      </c>
      <c r="J15" s="9">
        <v>1228</v>
      </c>
      <c r="K15" s="11">
        <v>0.005419480118275299</v>
      </c>
      <c r="L15" s="9">
        <v>1123</v>
      </c>
      <c r="M15" s="9">
        <v>14992</v>
      </c>
      <c r="N15" s="9">
        <v>15964</v>
      </c>
      <c r="O15" s="11">
        <v>-0.06088699574041594</v>
      </c>
    </row>
    <row r="16" spans="1:15" ht="11.3" customHeight="1">
      <c r="A16" s="4" t="s">
        <v>21</v>
      </c>
      <c r="B16" s="5">
        <v>10</v>
      </c>
      <c r="C16" s="5">
        <v>2620</v>
      </c>
      <c r="D16" s="6">
        <v>1494</v>
      </c>
      <c r="E16" s="5">
        <v>3498</v>
      </c>
      <c r="F16" s="5">
        <v>40240</v>
      </c>
      <c r="G16" s="5">
        <v>32234</v>
      </c>
      <c r="H16" s="7">
        <v>0.248371284978594</v>
      </c>
      <c r="I16" s="8">
        <v>0.5728987993138936</v>
      </c>
      <c r="J16" s="5">
        <v>1251</v>
      </c>
      <c r="K16" s="7">
        <v>0.005520985039057329</v>
      </c>
      <c r="L16" s="5">
        <v>1116</v>
      </c>
      <c r="M16" s="5">
        <v>14500</v>
      </c>
      <c r="N16" s="5">
        <v>16025</v>
      </c>
      <c r="O16" s="7">
        <v>-0.09516380655226209</v>
      </c>
    </row>
    <row r="17" spans="1:15" ht="11.3" customHeight="1">
      <c r="A17" s="3" t="s">
        <v>22</v>
      </c>
      <c r="B17" s="9">
        <v>3</v>
      </c>
      <c r="C17" s="9">
        <v>567</v>
      </c>
      <c r="D17" s="10">
        <v>859</v>
      </c>
      <c r="E17" s="9">
        <v>1430</v>
      </c>
      <c r="F17" s="9">
        <v>13412</v>
      </c>
      <c r="G17" s="9">
        <v>12642</v>
      </c>
      <c r="H17" s="11">
        <v>0.06090808416389812</v>
      </c>
      <c r="I17" s="12">
        <v>0.3993006993006993</v>
      </c>
      <c r="J17" s="9">
        <v>386</v>
      </c>
      <c r="K17" s="11">
        <v>0.001703517366167969</v>
      </c>
      <c r="L17" s="9">
        <v>316</v>
      </c>
      <c r="M17" s="9">
        <v>4272</v>
      </c>
      <c r="N17" s="9">
        <v>5553</v>
      </c>
      <c r="O17" s="11">
        <v>-0.2306861156131821</v>
      </c>
    </row>
    <row r="18" spans="1:15" ht="11.3" customHeight="1">
      <c r="A18" s="3" t="s">
        <v>23</v>
      </c>
      <c r="B18" s="9">
        <v>4</v>
      </c>
      <c r="C18" s="9">
        <v>1586</v>
      </c>
      <c r="D18" s="10">
        <v>2005</v>
      </c>
      <c r="E18" s="9">
        <v>4449</v>
      </c>
      <c r="F18" s="9">
        <v>50425</v>
      </c>
      <c r="G18" s="9">
        <v>45787</v>
      </c>
      <c r="H18" s="11">
        <v>0.1012951274379191</v>
      </c>
      <c r="I18" s="12">
        <v>0.5493369296471117</v>
      </c>
      <c r="J18" s="9">
        <v>1861</v>
      </c>
      <c r="K18" s="11">
        <v>0.008213072068493756</v>
      </c>
      <c r="L18" s="9">
        <v>1494</v>
      </c>
      <c r="M18" s="9">
        <v>18733</v>
      </c>
      <c r="N18" s="9">
        <v>20760</v>
      </c>
      <c r="O18" s="11">
        <v>-0.09763969171483622</v>
      </c>
    </row>
    <row r="19" spans="1:15" ht="11.3" customHeight="1">
      <c r="A19" s="4" t="s">
        <v>24</v>
      </c>
      <c r="B19" s="5">
        <v>15</v>
      </c>
      <c r="C19" s="5">
        <v>2591</v>
      </c>
      <c r="D19" s="6">
        <v>1868</v>
      </c>
      <c r="E19" s="5">
        <v>4124</v>
      </c>
      <c r="F19" s="5">
        <v>53392</v>
      </c>
      <c r="G19" s="5">
        <v>52466</v>
      </c>
      <c r="H19" s="7">
        <v>0.0176495254069302</v>
      </c>
      <c r="I19" s="8">
        <v>0.5470417070805044</v>
      </c>
      <c r="J19" s="5">
        <v>1788</v>
      </c>
      <c r="K19" s="7">
        <v>0.007890904276446445</v>
      </c>
      <c r="L19" s="5">
        <v>1393</v>
      </c>
      <c r="M19" s="5">
        <v>17935</v>
      </c>
      <c r="N19" s="5">
        <v>22206</v>
      </c>
      <c r="O19" s="7">
        <v>-0.1923354048455372</v>
      </c>
    </row>
    <row r="20" spans="1:15" ht="11.3" customHeight="1">
      <c r="A20" s="3" t="s">
        <v>25</v>
      </c>
      <c r="B20" s="9">
        <v>10</v>
      </c>
      <c r="C20" s="9">
        <v>1646</v>
      </c>
      <c r="D20" s="10">
        <v>1234</v>
      </c>
      <c r="E20" s="9">
        <v>2110</v>
      </c>
      <c r="F20" s="9">
        <v>26346</v>
      </c>
      <c r="G20" s="9">
        <v>28229</v>
      </c>
      <c r="H20" s="11">
        <v>-0.06670445286761841</v>
      </c>
      <c r="I20" s="12">
        <v>0.4151658767772512</v>
      </c>
      <c r="J20" s="9">
        <v>963</v>
      </c>
      <c r="K20" s="11">
        <v>0.00424996690056931</v>
      </c>
      <c r="L20" s="9">
        <v>875</v>
      </c>
      <c r="M20" s="9">
        <v>11894</v>
      </c>
      <c r="N20" s="9">
        <v>15506</v>
      </c>
      <c r="O20" s="11">
        <v>-0.23294208693409</v>
      </c>
    </row>
    <row r="21" spans="1:15" ht="11.3" customHeight="1">
      <c r="A21" s="3" t="s">
        <v>26</v>
      </c>
      <c r="B21" s="9">
        <v>61</v>
      </c>
      <c r="C21" s="9">
        <v>5727</v>
      </c>
      <c r="D21" s="10">
        <v>4537</v>
      </c>
      <c r="E21" s="9">
        <v>14428</v>
      </c>
      <c r="F21" s="9">
        <v>172216</v>
      </c>
      <c r="G21" s="9">
        <v>174881</v>
      </c>
      <c r="H21" s="11">
        <v>-0.01523893390362589</v>
      </c>
      <c r="I21" s="12">
        <v>0.6855420016634323</v>
      </c>
      <c r="J21" s="9">
        <v>4252</v>
      </c>
      <c r="K21" s="11">
        <v>0.01876517057239949</v>
      </c>
      <c r="L21" s="9">
        <v>3602</v>
      </c>
      <c r="M21" s="9">
        <v>51463</v>
      </c>
      <c r="N21" s="9">
        <v>55963</v>
      </c>
      <c r="O21" s="11">
        <v>-0.08041027107195826</v>
      </c>
    </row>
    <row r="22" spans="1:15" ht="11.3" customHeight="1">
      <c r="A22" s="4" t="s">
        <v>27</v>
      </c>
      <c r="B22" s="5">
        <v>59</v>
      </c>
      <c r="C22" s="5">
        <v>7001</v>
      </c>
      <c r="D22" s="6">
        <v>7604</v>
      </c>
      <c r="E22" s="5">
        <v>24355</v>
      </c>
      <c r="F22" s="5">
        <v>283264</v>
      </c>
      <c r="G22" s="5">
        <v>214653</v>
      </c>
      <c r="H22" s="7">
        <v>0.3196368091757394</v>
      </c>
      <c r="I22" s="8">
        <v>0.6877848491069596</v>
      </c>
      <c r="J22" s="5">
        <v>8339</v>
      </c>
      <c r="K22" s="7">
        <v>0.03680215366962355</v>
      </c>
      <c r="L22" s="5">
        <v>6358</v>
      </c>
      <c r="M22" s="5">
        <v>88823</v>
      </c>
      <c r="N22" s="5">
        <v>107933</v>
      </c>
      <c r="O22" s="7">
        <v>-0.1770542836759842</v>
      </c>
    </row>
    <row r="23" spans="1:15" ht="11.3" customHeight="1">
      <c r="A23" s="3" t="s">
        <v>28</v>
      </c>
      <c r="B23" s="9">
        <v>3</v>
      </c>
      <c r="C23" s="9">
        <v>494</v>
      </c>
      <c r="D23" s="10">
        <v>282</v>
      </c>
      <c r="E23" s="9">
        <v>529</v>
      </c>
      <c r="F23" s="9">
        <v>4794</v>
      </c>
      <c r="G23" s="9">
        <v>6445</v>
      </c>
      <c r="H23" s="11">
        <v>-0.2561675717610551</v>
      </c>
      <c r="I23" s="12">
        <v>0.4669187145557656</v>
      </c>
      <c r="J23" s="9">
        <v>219</v>
      </c>
      <c r="K23" s="11">
        <v>0.0009665033761419304</v>
      </c>
      <c r="L23" s="9">
        <v>189</v>
      </c>
      <c r="M23" s="9">
        <v>2062</v>
      </c>
      <c r="N23" s="9">
        <v>3619</v>
      </c>
      <c r="O23" s="11">
        <v>-0.4302293451229621</v>
      </c>
    </row>
    <row r="24" spans="1:15" ht="11.3" customHeight="1">
      <c r="A24" s="3" t="s">
        <v>29</v>
      </c>
      <c r="B24" s="9">
        <v>16</v>
      </c>
      <c r="C24" s="9">
        <v>1961</v>
      </c>
      <c r="D24" s="10">
        <v>2128</v>
      </c>
      <c r="E24" s="9">
        <v>4455</v>
      </c>
      <c r="F24" s="9">
        <v>56081</v>
      </c>
      <c r="G24" s="9">
        <v>54865</v>
      </c>
      <c r="H24" s="11">
        <v>0.02216349220814727</v>
      </c>
      <c r="I24" s="12">
        <v>0.522334455667789</v>
      </c>
      <c r="J24" s="9">
        <v>1914</v>
      </c>
      <c r="K24" s="11">
        <v>0.008446974712034953</v>
      </c>
      <c r="L24" s="9">
        <v>1599</v>
      </c>
      <c r="M24" s="9">
        <v>23555</v>
      </c>
      <c r="N24" s="9">
        <v>26326</v>
      </c>
      <c r="O24" s="11">
        <v>-0.1052571602218339</v>
      </c>
    </row>
    <row r="25" spans="1:15" ht="11.3" customHeight="1">
      <c r="A25" s="4" t="s">
        <v>30</v>
      </c>
      <c r="B25" s="5">
        <v>20</v>
      </c>
      <c r="C25" s="5">
        <v>1037</v>
      </c>
      <c r="D25" s="6">
        <v>886</v>
      </c>
      <c r="E25" s="5">
        <v>2429</v>
      </c>
      <c r="F25" s="5">
        <v>27126</v>
      </c>
      <c r="G25" s="5">
        <v>24761</v>
      </c>
      <c r="H25" s="7">
        <v>0.09551310528653932</v>
      </c>
      <c r="I25" s="8">
        <v>0.6352408398517908</v>
      </c>
      <c r="J25" s="5">
        <v>709</v>
      </c>
      <c r="K25" s="7">
        <v>0.003128999514541683</v>
      </c>
      <c r="L25" s="5">
        <v>733</v>
      </c>
      <c r="M25" s="5">
        <v>9208</v>
      </c>
      <c r="N25" s="5">
        <v>10239</v>
      </c>
      <c r="O25" s="7">
        <v>-0.1006934270924895</v>
      </c>
    </row>
    <row r="26" spans="1:15" ht="11.3" customHeight="1">
      <c r="A26" s="3" t="s">
        <v>31</v>
      </c>
      <c r="B26" s="9">
        <v>7</v>
      </c>
      <c r="C26" s="9">
        <v>1031</v>
      </c>
      <c r="D26" s="10">
        <v>1134</v>
      </c>
      <c r="E26" s="9">
        <v>1854</v>
      </c>
      <c r="F26" s="9">
        <v>19603</v>
      </c>
      <c r="G26" s="9">
        <v>18232</v>
      </c>
      <c r="H26" s="11">
        <v>0.07519745502413339</v>
      </c>
      <c r="I26" s="12">
        <v>0.3883495145631068</v>
      </c>
      <c r="J26" s="9">
        <v>989</v>
      </c>
      <c r="K26" s="11">
        <v>0.004364711593627256</v>
      </c>
      <c r="L26" s="9">
        <v>835</v>
      </c>
      <c r="M26" s="9">
        <v>9829</v>
      </c>
      <c r="N26" s="9">
        <v>9825</v>
      </c>
      <c r="O26" s="11">
        <v>0.0004071246819338422</v>
      </c>
    </row>
    <row r="27" spans="1:15" ht="11.3" customHeight="1">
      <c r="A27" s="3" t="s">
        <v>32</v>
      </c>
      <c r="B27" s="9">
        <v>60</v>
      </c>
      <c r="C27" s="9">
        <v>5651</v>
      </c>
      <c r="D27" s="10">
        <v>4272</v>
      </c>
      <c r="E27" s="9">
        <v>12895</v>
      </c>
      <c r="F27" s="9">
        <v>149723</v>
      </c>
      <c r="G27" s="9">
        <v>125728</v>
      </c>
      <c r="H27" s="11">
        <v>0.190848498345635</v>
      </c>
      <c r="I27" s="12">
        <v>0.6687088018611865</v>
      </c>
      <c r="J27" s="9">
        <v>4865</v>
      </c>
      <c r="K27" s="11">
        <v>0.02147049737411183</v>
      </c>
      <c r="L27" s="9">
        <v>3685</v>
      </c>
      <c r="M27" s="9">
        <v>52142</v>
      </c>
      <c r="N27" s="9">
        <v>57969</v>
      </c>
      <c r="O27" s="11">
        <v>-0.1005192430436958</v>
      </c>
    </row>
    <row r="28" spans="1:15" ht="11.3" customHeight="1">
      <c r="A28" s="4" t="s">
        <v>33</v>
      </c>
      <c r="B28" s="5">
        <v>82</v>
      </c>
      <c r="C28" s="5">
        <v>6383</v>
      </c>
      <c r="D28" s="6">
        <v>5607</v>
      </c>
      <c r="E28" s="5">
        <v>19541</v>
      </c>
      <c r="F28" s="5">
        <v>216648</v>
      </c>
      <c r="G28" s="5">
        <v>187355</v>
      </c>
      <c r="H28" s="7">
        <v>0.1563502441888394</v>
      </c>
      <c r="I28" s="8">
        <v>0.713064838032854</v>
      </c>
      <c r="J28" s="5">
        <v>5486</v>
      </c>
      <c r="K28" s="7">
        <v>0.02421113023522662</v>
      </c>
      <c r="L28" s="5">
        <v>4982</v>
      </c>
      <c r="M28" s="5">
        <v>62817</v>
      </c>
      <c r="N28" s="5">
        <v>70742</v>
      </c>
      <c r="O28" s="7">
        <v>-0.112026801617144</v>
      </c>
    </row>
    <row r="29" spans="1:15" ht="11.3" customHeight="1">
      <c r="A29" s="3" t="s">
        <v>34</v>
      </c>
      <c r="B29" s="9">
        <v>18</v>
      </c>
      <c r="C29" s="9">
        <v>7587</v>
      </c>
      <c r="D29" s="10">
        <v>2712</v>
      </c>
      <c r="E29" s="9">
        <v>19239</v>
      </c>
      <c r="F29" s="9">
        <v>206962</v>
      </c>
      <c r="G29" s="9">
        <v>39585</v>
      </c>
      <c r="H29" s="11">
        <v>4.228293545534925</v>
      </c>
      <c r="I29" s="12">
        <v>0.8590363324497116</v>
      </c>
      <c r="J29" s="9">
        <v>3394</v>
      </c>
      <c r="K29" s="11">
        <v>0.01497859570148727</v>
      </c>
      <c r="L29" s="9">
        <v>2884</v>
      </c>
      <c r="M29" s="9">
        <v>37993</v>
      </c>
      <c r="N29" s="9">
        <v>8734</v>
      </c>
      <c r="O29" s="11">
        <v>3.350011449507671</v>
      </c>
    </row>
    <row r="30" spans="1:15" ht="11.3" customHeight="1">
      <c r="A30" s="3" t="s">
        <v>35</v>
      </c>
      <c r="B30" s="9">
        <v>114</v>
      </c>
      <c r="C30" s="9">
        <v>8427</v>
      </c>
      <c r="D30" s="10">
        <v>14115</v>
      </c>
      <c r="E30" s="9">
        <v>40244</v>
      </c>
      <c r="F30" s="9">
        <v>481380</v>
      </c>
      <c r="G30" s="9">
        <v>420850</v>
      </c>
      <c r="H30" s="11">
        <v>0.1438279672092194</v>
      </c>
      <c r="I30" s="12">
        <v>0.6492644866315476</v>
      </c>
      <c r="J30" s="9">
        <v>14180</v>
      </c>
      <c r="K30" s="11">
        <v>0.06257999029083366</v>
      </c>
      <c r="L30" s="9">
        <v>11509</v>
      </c>
      <c r="M30" s="9">
        <v>163966</v>
      </c>
      <c r="N30" s="9">
        <v>212205</v>
      </c>
      <c r="O30" s="11">
        <v>-0.2273226361301572</v>
      </c>
    </row>
    <row r="31" spans="1:15" ht="11.3" customHeight="1">
      <c r="A31" s="4" t="s">
        <v>36</v>
      </c>
      <c r="B31" s="5">
        <v>0</v>
      </c>
      <c r="C31" s="5">
        <v>1067</v>
      </c>
      <c r="D31" s="6">
        <v>700</v>
      </c>
      <c r="E31" s="5">
        <v>1227</v>
      </c>
      <c r="F31" s="5">
        <v>12870</v>
      </c>
      <c r="G31" s="5">
        <v>12135</v>
      </c>
      <c r="H31" s="7">
        <v>0.06056860321384425</v>
      </c>
      <c r="I31" s="8">
        <v>0.4295028524857376</v>
      </c>
      <c r="J31" s="5">
        <v>594</v>
      </c>
      <c r="K31" s="7">
        <v>0.002621474910631537</v>
      </c>
      <c r="L31" s="5">
        <v>562</v>
      </c>
      <c r="M31" s="5">
        <v>5141</v>
      </c>
      <c r="N31" s="5">
        <v>4074</v>
      </c>
      <c r="O31" s="7">
        <v>0.2619047619047619</v>
      </c>
    </row>
    <row r="32" spans="1:15" ht="11.3" customHeight="1">
      <c r="A32" s="3" t="s">
        <v>37</v>
      </c>
      <c r="B32" s="9">
        <v>66</v>
      </c>
      <c r="C32" s="9">
        <v>5415</v>
      </c>
      <c r="D32" s="10">
        <v>6076</v>
      </c>
      <c r="E32" s="9">
        <v>14267</v>
      </c>
      <c r="F32" s="9">
        <v>160886</v>
      </c>
      <c r="G32" s="9">
        <v>146786</v>
      </c>
      <c r="H32" s="11">
        <v>0.09605820718597141</v>
      </c>
      <c r="I32" s="12">
        <v>0.5741220999509358</v>
      </c>
      <c r="J32" s="9">
        <v>6098</v>
      </c>
      <c r="K32" s="11">
        <v>0.02691204377951366</v>
      </c>
      <c r="L32" s="9">
        <v>5062</v>
      </c>
      <c r="M32" s="9">
        <v>61735</v>
      </c>
      <c r="N32" s="9">
        <v>72939</v>
      </c>
      <c r="O32" s="11">
        <v>-0.1536078092652765</v>
      </c>
    </row>
    <row r="33" spans="1:15" ht="11.3" customHeight="1">
      <c r="A33" s="3" t="s">
        <v>38</v>
      </c>
      <c r="B33" s="9">
        <v>30</v>
      </c>
      <c r="C33" s="9">
        <v>3736</v>
      </c>
      <c r="D33" s="10">
        <v>3415</v>
      </c>
      <c r="E33" s="9">
        <v>10357</v>
      </c>
      <c r="F33" s="9">
        <v>103104</v>
      </c>
      <c r="G33" s="9">
        <v>82215</v>
      </c>
      <c r="H33" s="11">
        <v>0.2540777230432403</v>
      </c>
      <c r="I33" s="12">
        <v>0.6702713140870908</v>
      </c>
      <c r="J33" s="9">
        <v>3202</v>
      </c>
      <c r="K33" s="11">
        <v>0.01413125027582859</v>
      </c>
      <c r="L33" s="9">
        <v>2728</v>
      </c>
      <c r="M33" s="9">
        <v>37619</v>
      </c>
      <c r="N33" s="9">
        <v>43741</v>
      </c>
      <c r="O33" s="11">
        <v>-0.1399602203881941</v>
      </c>
    </row>
    <row r="34" spans="1:15" ht="11.3" customHeight="1">
      <c r="A34" s="4" t="s">
        <v>39</v>
      </c>
      <c r="B34" s="5">
        <v>37</v>
      </c>
      <c r="C34" s="5">
        <v>5487</v>
      </c>
      <c r="D34" s="6">
        <v>4438</v>
      </c>
      <c r="E34" s="5">
        <v>12541</v>
      </c>
      <c r="F34" s="5">
        <v>149333</v>
      </c>
      <c r="G34" s="5">
        <v>127018</v>
      </c>
      <c r="H34" s="7">
        <v>0.1756837613566581</v>
      </c>
      <c r="I34" s="8">
        <v>0.6461207240251974</v>
      </c>
      <c r="J34" s="5">
        <v>4613</v>
      </c>
      <c r="K34" s="7">
        <v>0.02035835650293482</v>
      </c>
      <c r="L34" s="5">
        <v>3694</v>
      </c>
      <c r="M34" s="5">
        <v>47998</v>
      </c>
      <c r="N34" s="5">
        <v>54219</v>
      </c>
      <c r="O34" s="7">
        <v>-0.1147383758461056</v>
      </c>
    </row>
    <row r="35" spans="1:15" ht="11.3" customHeight="1">
      <c r="A35" s="3" t="s">
        <v>40</v>
      </c>
      <c r="B35" s="9">
        <v>7</v>
      </c>
      <c r="C35" s="9">
        <v>1350</v>
      </c>
      <c r="D35" s="10">
        <v>785</v>
      </c>
      <c r="E35" s="9">
        <v>2540</v>
      </c>
      <c r="F35" s="9">
        <v>26717</v>
      </c>
      <c r="G35" s="9">
        <v>23924</v>
      </c>
      <c r="H35" s="11">
        <v>0.1167446915231567</v>
      </c>
      <c r="I35" s="12">
        <v>0.6909448818897638</v>
      </c>
      <c r="J35" s="9">
        <v>706</v>
      </c>
      <c r="K35" s="11">
        <v>0.003115759742265766</v>
      </c>
      <c r="L35" s="9">
        <v>657</v>
      </c>
      <c r="M35" s="9">
        <v>8021</v>
      </c>
      <c r="N35" s="9">
        <v>7479</v>
      </c>
      <c r="O35" s="11">
        <v>0.07246958149485225</v>
      </c>
    </row>
    <row r="36" spans="1:15" ht="11.3" customHeight="1">
      <c r="A36" s="3" t="s">
        <v>41</v>
      </c>
      <c r="B36" s="9">
        <v>10</v>
      </c>
      <c r="C36" s="9">
        <v>1659</v>
      </c>
      <c r="D36" s="10">
        <v>1659</v>
      </c>
      <c r="E36" s="9">
        <v>3206</v>
      </c>
      <c r="F36" s="9">
        <v>36677</v>
      </c>
      <c r="G36" s="9">
        <v>30264</v>
      </c>
      <c r="H36" s="11">
        <v>0.2119019296854348</v>
      </c>
      <c r="I36" s="12">
        <v>0.4825327510917031</v>
      </c>
      <c r="J36" s="9">
        <v>1819</v>
      </c>
      <c r="K36" s="11">
        <v>0.008027715256630919</v>
      </c>
      <c r="L36" s="9">
        <v>1310</v>
      </c>
      <c r="M36" s="9">
        <v>17752</v>
      </c>
      <c r="N36" s="9">
        <v>20265</v>
      </c>
      <c r="O36" s="11">
        <v>-0.124006908462867</v>
      </c>
    </row>
    <row r="37" spans="1:15" ht="11.3" customHeight="1">
      <c r="A37" s="4" t="s">
        <v>42</v>
      </c>
      <c r="B37" s="5">
        <v>6</v>
      </c>
      <c r="C37" s="5">
        <v>917</v>
      </c>
      <c r="D37" s="6">
        <v>317</v>
      </c>
      <c r="E37" s="5">
        <v>696</v>
      </c>
      <c r="F37" s="5">
        <v>10825</v>
      </c>
      <c r="G37" s="5">
        <v>11208</v>
      </c>
      <c r="H37" s="7">
        <v>-0.03417201998572448</v>
      </c>
      <c r="I37" s="8">
        <v>0.5445402298850575</v>
      </c>
      <c r="J37" s="5">
        <v>199</v>
      </c>
      <c r="K37" s="7">
        <v>0.000878238227635818</v>
      </c>
      <c r="L37" s="5">
        <v>189</v>
      </c>
      <c r="M37" s="5">
        <v>2705</v>
      </c>
      <c r="N37" s="5">
        <v>3350</v>
      </c>
      <c r="O37" s="7">
        <v>-0.1925373134328358</v>
      </c>
    </row>
    <row r="38" spans="1:15" ht="11.3" customHeight="1">
      <c r="A38" s="3" t="s">
        <v>43</v>
      </c>
      <c r="B38" s="9">
        <v>29</v>
      </c>
      <c r="C38" s="9">
        <v>6809</v>
      </c>
      <c r="D38" s="10">
        <v>5881</v>
      </c>
      <c r="E38" s="9">
        <v>16144</v>
      </c>
      <c r="F38" s="9">
        <v>179390</v>
      </c>
      <c r="G38" s="9">
        <v>146686</v>
      </c>
      <c r="H38" s="11">
        <v>0.2229524289979957</v>
      </c>
      <c r="I38" s="12">
        <v>0.6357160555004956</v>
      </c>
      <c r="J38" s="9">
        <v>5993</v>
      </c>
      <c r="K38" s="11">
        <v>0.02644865174985657</v>
      </c>
      <c r="L38" s="9">
        <v>5052</v>
      </c>
      <c r="M38" s="9">
        <v>64354</v>
      </c>
      <c r="N38" s="9">
        <v>74417</v>
      </c>
      <c r="O38" s="11">
        <v>-0.1352244782778129</v>
      </c>
    </row>
    <row r="39" spans="1:15" ht="11.3" customHeight="1">
      <c r="A39" s="3" t="s">
        <v>44</v>
      </c>
      <c r="B39" s="9">
        <v>6</v>
      </c>
      <c r="C39" s="9">
        <v>852</v>
      </c>
      <c r="D39" s="10">
        <v>585</v>
      </c>
      <c r="E39" s="9">
        <v>1543</v>
      </c>
      <c r="F39" s="9">
        <v>14897</v>
      </c>
      <c r="G39" s="9">
        <v>11678</v>
      </c>
      <c r="H39" s="11">
        <v>0.2756465148141805</v>
      </c>
      <c r="I39" s="12">
        <v>0.6208684381075826</v>
      </c>
      <c r="J39" s="9">
        <v>523</v>
      </c>
      <c r="K39" s="11">
        <v>0.002308133633434838</v>
      </c>
      <c r="L39" s="9">
        <v>434</v>
      </c>
      <c r="M39" s="9">
        <v>5865</v>
      </c>
      <c r="N39" s="9">
        <v>5862</v>
      </c>
      <c r="O39" s="11">
        <v>0.0005117707267144319</v>
      </c>
    </row>
    <row r="40" spans="1:15" ht="11.3" customHeight="1">
      <c r="A40" s="4" t="s">
        <v>45</v>
      </c>
      <c r="B40" s="5">
        <v>22</v>
      </c>
      <c r="C40" s="5">
        <v>2740</v>
      </c>
      <c r="D40" s="6">
        <v>2587</v>
      </c>
      <c r="E40" s="5">
        <v>7279</v>
      </c>
      <c r="F40" s="5">
        <v>81900</v>
      </c>
      <c r="G40" s="5">
        <v>75762</v>
      </c>
      <c r="H40" s="7">
        <v>0.08101686861487289</v>
      </c>
      <c r="I40" s="8">
        <v>0.6445940376425333</v>
      </c>
      <c r="J40" s="5">
        <v>2126</v>
      </c>
      <c r="K40" s="7">
        <v>0.009382585286199743</v>
      </c>
      <c r="L40" s="5">
        <v>1926</v>
      </c>
      <c r="M40" s="5">
        <v>25782</v>
      </c>
      <c r="N40" s="5">
        <v>30698</v>
      </c>
      <c r="O40" s="7">
        <v>-0.1601407257801811</v>
      </c>
    </row>
    <row r="41" spans="1:15" ht="11.3" customHeight="1">
      <c r="A41" s="3" t="s">
        <v>46</v>
      </c>
      <c r="B41" s="9">
        <v>6</v>
      </c>
      <c r="C41" s="9">
        <v>1304</v>
      </c>
      <c r="D41" s="10">
        <v>797</v>
      </c>
      <c r="E41" s="9">
        <v>1715</v>
      </c>
      <c r="F41" s="9">
        <v>17159</v>
      </c>
      <c r="G41" s="9">
        <v>16993</v>
      </c>
      <c r="H41" s="11">
        <v>0.00976872829988819</v>
      </c>
      <c r="I41" s="12">
        <v>0.5352769679300291</v>
      </c>
      <c r="J41" s="9">
        <v>575</v>
      </c>
      <c r="K41" s="11">
        <v>0.002537623019550731</v>
      </c>
      <c r="L41" s="9">
        <v>653</v>
      </c>
      <c r="M41" s="9">
        <v>7235</v>
      </c>
      <c r="N41" s="9">
        <v>7567</v>
      </c>
      <c r="O41" s="11">
        <v>-0.04387471917536672</v>
      </c>
    </row>
    <row r="42" spans="1:15" ht="11.3" customHeight="1">
      <c r="A42" s="3" t="s">
        <v>47</v>
      </c>
      <c r="B42" s="9">
        <v>24</v>
      </c>
      <c r="C42" s="9">
        <v>2821</v>
      </c>
      <c r="D42" s="10">
        <v>2924</v>
      </c>
      <c r="E42" s="9">
        <v>8083</v>
      </c>
      <c r="F42" s="9">
        <v>94628</v>
      </c>
      <c r="G42" s="9">
        <v>84753</v>
      </c>
      <c r="H42" s="11">
        <v>0.1165150496147629</v>
      </c>
      <c r="I42" s="12">
        <v>0.6382531238401583</v>
      </c>
      <c r="J42" s="9">
        <v>2917</v>
      </c>
      <c r="K42" s="11">
        <v>0.01287347190961649</v>
      </c>
      <c r="L42" s="9">
        <v>2295</v>
      </c>
      <c r="M42" s="9">
        <v>30446</v>
      </c>
      <c r="N42" s="9">
        <v>32268</v>
      </c>
      <c r="O42" s="11">
        <v>-0.05646460890045866</v>
      </c>
    </row>
    <row r="43" spans="1:15" ht="11.3" customHeight="1">
      <c r="A43" s="4" t="s">
        <v>48</v>
      </c>
      <c r="B43" s="5">
        <v>10</v>
      </c>
      <c r="C43" s="5">
        <v>1030</v>
      </c>
      <c r="D43" s="6">
        <v>1773</v>
      </c>
      <c r="E43" s="5">
        <v>3492</v>
      </c>
      <c r="F43" s="5">
        <v>39119</v>
      </c>
      <c r="G43" s="5">
        <v>36208</v>
      </c>
      <c r="H43" s="7">
        <v>0.0803965974370305</v>
      </c>
      <c r="I43" s="8">
        <v>0.4922680412371134</v>
      </c>
      <c r="J43" s="5">
        <v>1363</v>
      </c>
      <c r="K43" s="7">
        <v>0.006015269870691557</v>
      </c>
      <c r="L43" s="5">
        <v>1313</v>
      </c>
      <c r="M43" s="5">
        <v>15752</v>
      </c>
      <c r="N43" s="5">
        <v>16344</v>
      </c>
      <c r="O43" s="7">
        <v>-0.03622124326970142</v>
      </c>
    </row>
    <row r="44" spans="1:15" ht="11.3" customHeight="1">
      <c r="A44" s="3" t="s">
        <v>49</v>
      </c>
      <c r="B44" s="9">
        <v>0</v>
      </c>
      <c r="C44" s="9">
        <v>1673</v>
      </c>
      <c r="D44" s="10">
        <v>221</v>
      </c>
      <c r="E44" s="9">
        <v>1202</v>
      </c>
      <c r="F44" s="9">
        <v>14381</v>
      </c>
      <c r="G44" s="9">
        <v>13893</v>
      </c>
      <c r="H44" s="11">
        <v>0.03512560282156482</v>
      </c>
      <c r="I44" s="12">
        <v>0.8161397670549085</v>
      </c>
      <c r="J44" s="9">
        <v>239</v>
      </c>
      <c r="K44" s="11">
        <v>0.001054768524648043</v>
      </c>
      <c r="L44" s="9">
        <v>196</v>
      </c>
      <c r="M44" s="9">
        <v>3227</v>
      </c>
      <c r="N44" s="9">
        <v>3893</v>
      </c>
      <c r="O44" s="11">
        <v>-0.1710762907783201</v>
      </c>
    </row>
    <row r="45" spans="1:15" ht="11.3" customHeight="1">
      <c r="A45" s="3" t="s">
        <v>50</v>
      </c>
      <c r="B45" s="9">
        <v>29</v>
      </c>
      <c r="C45" s="9">
        <v>4821</v>
      </c>
      <c r="D45" s="10">
        <v>3455</v>
      </c>
      <c r="E45" s="9">
        <v>11184</v>
      </c>
      <c r="F45" s="9">
        <v>118760</v>
      </c>
      <c r="G45" s="9">
        <v>104472</v>
      </c>
      <c r="H45" s="11">
        <v>0.1367639176047171</v>
      </c>
      <c r="I45" s="12">
        <v>0.6910765379113019</v>
      </c>
      <c r="J45" s="9">
        <v>3495</v>
      </c>
      <c r="K45" s="11">
        <v>0.01542433470144314</v>
      </c>
      <c r="L45" s="9">
        <v>2898</v>
      </c>
      <c r="M45" s="9">
        <v>38030</v>
      </c>
      <c r="N45" s="9">
        <v>40626</v>
      </c>
      <c r="O45" s="11">
        <v>-0.06389996553930981</v>
      </c>
    </row>
    <row r="46" spans="1:15" ht="11.3" customHeight="1">
      <c r="A46" s="4" t="s">
        <v>51</v>
      </c>
      <c r="B46" s="5">
        <v>4</v>
      </c>
      <c r="C46" s="5">
        <v>753</v>
      </c>
      <c r="D46" s="6">
        <v>386</v>
      </c>
      <c r="E46" s="5">
        <v>1456</v>
      </c>
      <c r="F46" s="5">
        <v>15844</v>
      </c>
      <c r="G46" s="5">
        <v>7589</v>
      </c>
      <c r="H46" s="7">
        <v>1.087758597970747</v>
      </c>
      <c r="I46" s="8">
        <v>0.7348901098901099</v>
      </c>
      <c r="J46" s="5">
        <v>254</v>
      </c>
      <c r="K46" s="7">
        <v>0.001120967386027627</v>
      </c>
      <c r="L46" s="5">
        <v>303</v>
      </c>
      <c r="M46" s="5">
        <v>3663</v>
      </c>
      <c r="N46" s="5">
        <v>1382</v>
      </c>
      <c r="O46" s="7">
        <v>1.650506512301013</v>
      </c>
    </row>
    <row r="47" spans="1:15" ht="11.3" customHeight="1">
      <c r="A47" s="3" t="s">
        <v>52</v>
      </c>
      <c r="B47" s="9">
        <v>0</v>
      </c>
      <c r="C47" s="9">
        <v>260</v>
      </c>
      <c r="D47" s="10">
        <v>248</v>
      </c>
      <c r="E47" s="9">
        <v>663</v>
      </c>
      <c r="F47" s="9">
        <v>8636</v>
      </c>
      <c r="G47" s="9">
        <v>3234</v>
      </c>
      <c r="H47" s="11">
        <v>1.670377241805813</v>
      </c>
      <c r="I47" s="12">
        <v>0.6259426847662142</v>
      </c>
      <c r="J47" s="9">
        <v>180</v>
      </c>
      <c r="K47" s="11">
        <v>0.0007943863365550113</v>
      </c>
      <c r="L47" s="9">
        <v>116</v>
      </c>
      <c r="M47" s="9">
        <v>2472</v>
      </c>
      <c r="N47" s="9">
        <v>1097</v>
      </c>
      <c r="O47" s="11">
        <v>1.253418413855971</v>
      </c>
    </row>
    <row r="48" spans="1:15" ht="11.3" customHeight="1">
      <c r="A48" s="3" t="s">
        <v>53</v>
      </c>
      <c r="B48" s="9">
        <v>7</v>
      </c>
      <c r="C48" s="9">
        <v>1052</v>
      </c>
      <c r="D48" s="10">
        <v>549</v>
      </c>
      <c r="E48" s="9">
        <v>1814</v>
      </c>
      <c r="F48" s="9">
        <v>19063</v>
      </c>
      <c r="G48" s="9">
        <v>18517</v>
      </c>
      <c r="H48" s="11">
        <v>0.02948641788626668</v>
      </c>
      <c r="I48" s="12">
        <v>0.697353914002205</v>
      </c>
      <c r="J48" s="9">
        <v>500</v>
      </c>
      <c r="K48" s="11">
        <v>0.002206628712652809</v>
      </c>
      <c r="L48" s="9">
        <v>452</v>
      </c>
      <c r="M48" s="9">
        <v>6272</v>
      </c>
      <c r="N48" s="9">
        <v>6158</v>
      </c>
      <c r="O48" s="11">
        <v>0.01851250405975966</v>
      </c>
    </row>
    <row r="49" spans="1:15" ht="11.3" customHeight="1">
      <c r="A49" s="4" t="s">
        <v>54</v>
      </c>
      <c r="B49" s="5">
        <v>1</v>
      </c>
      <c r="C49" s="5">
        <v>58</v>
      </c>
      <c r="D49" s="6">
        <v>50</v>
      </c>
      <c r="E49" s="5">
        <v>55</v>
      </c>
      <c r="F49" s="5">
        <v>978</v>
      </c>
      <c r="G49" s="5">
        <v>814</v>
      </c>
      <c r="H49" s="7">
        <v>0.2014742014742015</v>
      </c>
      <c r="I49" s="8">
        <v>0.09090909090909091</v>
      </c>
      <c r="J49" s="5">
        <v>25</v>
      </c>
      <c r="K49" s="7">
        <v>0.0001103314356326404</v>
      </c>
      <c r="L49" s="5">
        <v>25</v>
      </c>
      <c r="M49" s="5">
        <v>671</v>
      </c>
      <c r="N49" s="5">
        <v>682</v>
      </c>
      <c r="O49" s="7">
        <v>-0.01612903225806452</v>
      </c>
    </row>
    <row r="50" spans="1:15" ht="11.3" customHeight="1">
      <c r="A50" s="3" t="s">
        <v>55</v>
      </c>
      <c r="B50" s="9">
        <v>0</v>
      </c>
      <c r="C50" s="9">
        <v>0</v>
      </c>
      <c r="D50" s="10">
        <v>0</v>
      </c>
      <c r="E50" s="9">
        <v>0</v>
      </c>
      <c r="F50" s="9">
        <v>1</v>
      </c>
      <c r="G50" s="9">
        <v>6</v>
      </c>
      <c r="H50" s="11">
        <v>-0.8333333333333334</v>
      </c>
      <c r="I50" s="12" t="e">
        <f>#NUM!</f>
        <v>#NUM!</v>
      </c>
      <c r="J50" s="9">
        <v>1</v>
      </c>
      <c r="K50" s="11">
        <v>4.413257425305618E-06</v>
      </c>
      <c r="L50" s="9">
        <v>0</v>
      </c>
      <c r="M50" s="9">
        <v>1</v>
      </c>
      <c r="N50" s="9">
        <v>3</v>
      </c>
      <c r="O50" s="11">
        <v>-0.6666666666666666</v>
      </c>
    </row>
    <row r="51" spans="1:15" ht="11.3" customHeight="1">
      <c r="A51" s="3" t="s">
        <v>56</v>
      </c>
      <c r="B51" s="9">
        <v>12</v>
      </c>
      <c r="C51" s="9">
        <v>1984</v>
      </c>
      <c r="D51" s="10">
        <v>1809</v>
      </c>
      <c r="E51" s="9">
        <v>4430</v>
      </c>
      <c r="F51" s="9">
        <v>45950</v>
      </c>
      <c r="G51" s="9">
        <v>40692</v>
      </c>
      <c r="H51" s="11">
        <v>0.129214587633933</v>
      </c>
      <c r="I51" s="12">
        <v>0.5916478555304741</v>
      </c>
      <c r="J51" s="9">
        <v>1803</v>
      </c>
      <c r="K51" s="11">
        <v>0.00795710313782603</v>
      </c>
      <c r="L51" s="9">
        <v>1455</v>
      </c>
      <c r="M51" s="9">
        <v>17506</v>
      </c>
      <c r="N51" s="9">
        <v>20888</v>
      </c>
      <c r="O51" s="11">
        <v>-0.161911145155113</v>
      </c>
    </row>
    <row r="52" spans="1:15" ht="11.3" customHeight="1">
      <c r="A52" s="4" t="s">
        <v>57</v>
      </c>
      <c r="B52" s="5">
        <v>14</v>
      </c>
      <c r="C52" s="5">
        <v>2123</v>
      </c>
      <c r="D52" s="6">
        <v>3223</v>
      </c>
      <c r="E52" s="5">
        <v>7909</v>
      </c>
      <c r="F52" s="5">
        <v>81540</v>
      </c>
      <c r="G52" s="5">
        <v>72679</v>
      </c>
      <c r="H52" s="7">
        <v>0.1219196741837395</v>
      </c>
      <c r="I52" s="8">
        <v>0.5924895688456189</v>
      </c>
      <c r="J52" s="5">
        <v>3398</v>
      </c>
      <c r="K52" s="7">
        <v>0.01499624873118849</v>
      </c>
      <c r="L52" s="5">
        <v>2712</v>
      </c>
      <c r="M52" s="5">
        <v>30175</v>
      </c>
      <c r="N52" s="5">
        <v>26352</v>
      </c>
      <c r="O52" s="7">
        <v>0.1450743776563449</v>
      </c>
    </row>
    <row r="53" spans="1:15" ht="11.3" customHeight="1">
      <c r="A53" s="3" t="s">
        <v>58</v>
      </c>
      <c r="B53" s="9">
        <v>34</v>
      </c>
      <c r="C53" s="9">
        <v>7992</v>
      </c>
      <c r="D53" s="10">
        <v>4541</v>
      </c>
      <c r="E53" s="9">
        <v>12693</v>
      </c>
      <c r="F53" s="9">
        <v>149360</v>
      </c>
      <c r="G53" s="9">
        <v>123050</v>
      </c>
      <c r="H53" s="11">
        <v>0.2138155221454693</v>
      </c>
      <c r="I53" s="12">
        <v>0.642243756401166</v>
      </c>
      <c r="J53" s="9">
        <v>5175</v>
      </c>
      <c r="K53" s="11">
        <v>0.02283860717595657</v>
      </c>
      <c r="L53" s="9">
        <v>3920</v>
      </c>
      <c r="M53" s="9">
        <v>55872</v>
      </c>
      <c r="N53" s="9">
        <v>67897</v>
      </c>
      <c r="O53" s="11">
        <v>-0.1771064995507902</v>
      </c>
    </row>
    <row r="54" spans="1:15" ht="11.3" customHeight="1">
      <c r="A54" s="3" t="s">
        <v>59</v>
      </c>
      <c r="B54" s="9">
        <v>123</v>
      </c>
      <c r="C54" s="9">
        <v>9711</v>
      </c>
      <c r="D54" s="10">
        <v>11419</v>
      </c>
      <c r="E54" s="9">
        <v>41075</v>
      </c>
      <c r="F54" s="9">
        <v>508787</v>
      </c>
      <c r="G54" s="9">
        <v>388281</v>
      </c>
      <c r="H54" s="11">
        <v>0.3103577048580796</v>
      </c>
      <c r="I54" s="12">
        <v>0.7219963481436397</v>
      </c>
      <c r="J54" s="9">
        <v>12327</v>
      </c>
      <c r="K54" s="11">
        <v>0.05440222428174235</v>
      </c>
      <c r="L54" s="9">
        <v>9757</v>
      </c>
      <c r="M54" s="9">
        <v>132206</v>
      </c>
      <c r="N54" s="9">
        <v>152986</v>
      </c>
      <c r="O54" s="11">
        <v>-0.1358294223000797</v>
      </c>
    </row>
    <row r="55" spans="1:15" ht="11.3" customHeight="1">
      <c r="A55" s="4" t="s">
        <v>60</v>
      </c>
      <c r="B55" s="5">
        <v>106</v>
      </c>
      <c r="C55" s="5">
        <v>10970</v>
      </c>
      <c r="D55" s="6">
        <v>11224</v>
      </c>
      <c r="E55" s="5">
        <v>43939</v>
      </c>
      <c r="F55" s="5">
        <v>519749</v>
      </c>
      <c r="G55" s="5">
        <v>440138</v>
      </c>
      <c r="H55" s="7">
        <v>0.1808773611912627</v>
      </c>
      <c r="I55" s="8">
        <v>0.744554951182321</v>
      </c>
      <c r="J55" s="5">
        <v>12888</v>
      </c>
      <c r="K55" s="7">
        <v>0.05687806169733881</v>
      </c>
      <c r="L55" s="5">
        <v>9839</v>
      </c>
      <c r="M55" s="5">
        <v>137977</v>
      </c>
      <c r="N55" s="5">
        <v>179405</v>
      </c>
      <c r="O55" s="7">
        <v>-0.2309188707115186</v>
      </c>
    </row>
    <row r="56" spans="1:15" ht="11.3" customHeight="1">
      <c r="A56" s="3" t="s">
        <v>61</v>
      </c>
      <c r="B56" s="9">
        <v>62</v>
      </c>
      <c r="C56" s="9">
        <v>5982</v>
      </c>
      <c r="D56" s="10">
        <v>7123</v>
      </c>
      <c r="E56" s="9">
        <v>22712</v>
      </c>
      <c r="F56" s="9">
        <v>260867</v>
      </c>
      <c r="G56" s="9">
        <v>235152</v>
      </c>
      <c r="H56" s="11">
        <v>0.1093548002993808</v>
      </c>
      <c r="I56" s="12">
        <v>0.686377245508982</v>
      </c>
      <c r="J56" s="9">
        <v>6736</v>
      </c>
      <c r="K56" s="11">
        <v>0.02972770201685864</v>
      </c>
      <c r="L56" s="9">
        <v>5851</v>
      </c>
      <c r="M56" s="9">
        <v>75082</v>
      </c>
      <c r="N56" s="9">
        <v>81508</v>
      </c>
      <c r="O56" s="11">
        <v>-0.0788388869804191</v>
      </c>
    </row>
    <row r="57" spans="1:15" ht="11.3" customHeight="1">
      <c r="A57" s="3" t="s">
        <v>62</v>
      </c>
      <c r="B57" s="9">
        <v>11</v>
      </c>
      <c r="C57" s="9">
        <v>1857</v>
      </c>
      <c r="D57" s="10">
        <v>1571</v>
      </c>
      <c r="E57" s="9">
        <v>4142</v>
      </c>
      <c r="F57" s="9">
        <v>51846</v>
      </c>
      <c r="G57" s="9">
        <v>48649</v>
      </c>
      <c r="H57" s="11">
        <v>0.06571563649818085</v>
      </c>
      <c r="I57" s="12">
        <v>0.6207146306132303</v>
      </c>
      <c r="J57" s="9">
        <v>1502</v>
      </c>
      <c r="K57" s="11">
        <v>0.006628712652809039</v>
      </c>
      <c r="L57" s="9">
        <v>1267</v>
      </c>
      <c r="M57" s="9">
        <v>17687</v>
      </c>
      <c r="N57" s="9">
        <v>18731</v>
      </c>
      <c r="O57" s="11">
        <v>-0.05573647963269446</v>
      </c>
    </row>
    <row r="58" spans="1:15" ht="11.3" customHeight="1">
      <c r="A58" s="4" t="s">
        <v>63</v>
      </c>
      <c r="B58" s="5">
        <v>0</v>
      </c>
      <c r="C58" s="5">
        <v>475</v>
      </c>
      <c r="D58" s="6">
        <v>98</v>
      </c>
      <c r="E58" s="5">
        <v>410</v>
      </c>
      <c r="F58" s="5">
        <v>3196</v>
      </c>
      <c r="G58" s="5">
        <v>4306</v>
      </c>
      <c r="H58" s="7">
        <v>-0.2577798420808174</v>
      </c>
      <c r="I58" s="8">
        <v>0.7609756097560976</v>
      </c>
      <c r="J58" s="5">
        <v>76</v>
      </c>
      <c r="K58" s="7">
        <v>0.000335407564323227</v>
      </c>
      <c r="L58" s="5">
        <v>83</v>
      </c>
      <c r="M58" s="5">
        <v>966</v>
      </c>
      <c r="N58" s="5">
        <v>1805</v>
      </c>
      <c r="O58" s="7">
        <v>-0.464819944598338</v>
      </c>
    </row>
    <row r="59" spans="1:15" ht="11.3" customHeight="1">
      <c r="A59" s="3" t="s">
        <v>64</v>
      </c>
      <c r="B59" s="9">
        <v>1</v>
      </c>
      <c r="C59" s="9">
        <v>0</v>
      </c>
      <c r="D59" s="10">
        <v>320</v>
      </c>
      <c r="E59" s="9">
        <v>320</v>
      </c>
      <c r="F59" s="9">
        <v>4002</v>
      </c>
      <c r="G59" s="9">
        <v>4559</v>
      </c>
      <c r="H59" s="11">
        <v>-0.1221759157710024</v>
      </c>
      <c r="I59" s="12">
        <v>0</v>
      </c>
      <c r="J59" s="9">
        <v>110</v>
      </c>
      <c r="K59" s="11">
        <v>0.000485458316783618</v>
      </c>
      <c r="L59" s="9">
        <v>91</v>
      </c>
      <c r="M59" s="9">
        <v>1560</v>
      </c>
      <c r="N59" s="9">
        <v>2412</v>
      </c>
      <c r="O59" s="11">
        <v>-0.3532338308457711</v>
      </c>
    </row>
    <row r="60" spans="1:15" ht="11.3" customHeight="1">
      <c r="A60" s="3" t="s">
        <v>66</v>
      </c>
      <c r="B60" s="3" t="s">
        <v>66</v>
      </c>
      <c r="C60" s="3" t="s">
        <v>66</v>
      </c>
      <c r="D60" s="2" t="s">
        <v>66</v>
      </c>
      <c r="E60" s="3" t="s">
        <v>66</v>
      </c>
      <c r="F60" s="3" t="s">
        <v>66</v>
      </c>
      <c r="G60" s="3" t="s">
        <v>66</v>
      </c>
      <c r="H60" s="3" t="s">
        <v>66</v>
      </c>
      <c r="I60" s="2" t="s">
        <v>66</v>
      </c>
      <c r="J60" s="3" t="s">
        <v>66</v>
      </c>
      <c r="K60" s="3" t="s">
        <v>66</v>
      </c>
      <c r="L60" s="3" t="s">
        <v>66</v>
      </c>
      <c r="M60" s="3" t="s">
        <v>66</v>
      </c>
      <c r="N60" s="3" t="s">
        <v>66</v>
      </c>
      <c r="O60" s="3" t="s">
        <v>66</v>
      </c>
    </row>
    <row r="61" spans="1:15" ht="11.3" customHeight="1">
      <c r="A61" s="3" t="s">
        <v>91</v>
      </c>
      <c r="B61" s="9">
        <v>1243</v>
      </c>
      <c r="C61" s="9">
        <v>151671</v>
      </c>
      <c r="D61" s="10">
        <v>139867</v>
      </c>
      <c r="E61" s="9">
        <v>421345</v>
      </c>
      <c r="F61" s="9">
        <v>4869304</v>
      </c>
      <c r="G61" s="9">
        <v>4045817</v>
      </c>
      <c r="H61" s="11">
        <v>0.203540347969273</v>
      </c>
      <c r="I61" s="12">
        <v>0.6680463752981524</v>
      </c>
      <c r="J61" s="9">
        <v>140033</v>
      </c>
      <c r="K61" s="11">
        <v>0.6180016770378216</v>
      </c>
      <c r="L61" s="9">
        <v>114971</v>
      </c>
      <c r="M61" s="9">
        <v>1535960</v>
      </c>
      <c r="N61" s="9">
        <v>1745318</v>
      </c>
      <c r="O61" s="11">
        <v>-0.1199540714070444</v>
      </c>
    </row>
    <row r="62" spans="1:15" ht="11.3" customHeight="1">
      <c r="D62" s="2"/>
      <c r="I62" s="2"/>
    </row>
    <row r="63" spans="1:15" ht="11.3" customHeight="1">
      <c r="D63" s="2"/>
      <c r="I63" s="2"/>
    </row>
    <row r="64" spans="1:15" ht="11.3" customHeight="1">
      <c r="D64" s="2"/>
      <c r="I64" s="2"/>
    </row>
    <row r="65" spans="1:15" ht="11.3" customHeight="1">
      <c r="A65" s="4" t="s">
        <v>0</v>
      </c>
      <c r="B65" s="5">
        <v>18</v>
      </c>
      <c r="C65" s="5">
        <v>2056</v>
      </c>
      <c r="D65" s="6">
        <v>1819</v>
      </c>
      <c r="E65" s="5">
        <v>8272</v>
      </c>
      <c r="F65" s="5">
        <v>94197</v>
      </c>
      <c r="G65" s="5">
        <v>85890</v>
      </c>
      <c r="H65" s="7">
        <v>0.09671673070206077</v>
      </c>
      <c r="I65" s="8">
        <v>0.7801015473887815</v>
      </c>
      <c r="J65" s="5">
        <v>1284</v>
      </c>
      <c r="K65" s="7">
        <v>0.005666622534092414</v>
      </c>
      <c r="L65" s="5">
        <v>1248</v>
      </c>
      <c r="M65" s="5">
        <v>16992</v>
      </c>
      <c r="N65" s="5">
        <v>20384</v>
      </c>
      <c r="O65" s="7">
        <v>-0.1664050235478807</v>
      </c>
    </row>
    <row r="66" spans="1:15" ht="11.3" customHeight="1">
      <c r="A66" s="3" t="s">
        <v>1</v>
      </c>
      <c r="B66" s="9">
        <v>1</v>
      </c>
      <c r="C66" s="9">
        <v>243</v>
      </c>
      <c r="D66" s="10">
        <v>197</v>
      </c>
      <c r="E66" s="9">
        <v>915</v>
      </c>
      <c r="F66" s="9">
        <v>8384</v>
      </c>
      <c r="G66" s="9">
        <v>5170</v>
      </c>
      <c r="H66" s="11">
        <v>0.6216634429400387</v>
      </c>
      <c r="I66" s="12">
        <v>0.7846994535519126</v>
      </c>
      <c r="J66" s="9">
        <v>206</v>
      </c>
      <c r="K66" s="11">
        <v>0.0009091310296129574</v>
      </c>
      <c r="L66" s="9">
        <v>83</v>
      </c>
      <c r="M66" s="9">
        <v>1082</v>
      </c>
      <c r="N66" s="9">
        <v>566</v>
      </c>
      <c r="O66" s="11">
        <v>0.911660777385159</v>
      </c>
    </row>
    <row r="67" spans="1:15" ht="11.3" customHeight="1">
      <c r="A67" s="3" t="s">
        <v>66</v>
      </c>
      <c r="B67" s="3" t="s">
        <v>66</v>
      </c>
      <c r="C67" s="3" t="s">
        <v>66</v>
      </c>
      <c r="D67" s="2" t="s">
        <v>66</v>
      </c>
      <c r="E67" s="3" t="s">
        <v>66</v>
      </c>
      <c r="F67" s="3" t="s">
        <v>66</v>
      </c>
      <c r="G67" s="3" t="s">
        <v>66</v>
      </c>
      <c r="H67" s="3" t="s">
        <v>66</v>
      </c>
      <c r="I67" s="2" t="s">
        <v>66</v>
      </c>
      <c r="J67" s="3" t="s">
        <v>66</v>
      </c>
      <c r="K67" s="3" t="s">
        <v>66</v>
      </c>
      <c r="L67" s="3" t="s">
        <v>66</v>
      </c>
      <c r="M67" s="3" t="s">
        <v>66</v>
      </c>
      <c r="N67" s="3" t="s">
        <v>66</v>
      </c>
      <c r="O67" s="3" t="s">
        <v>66</v>
      </c>
    </row>
    <row r="68" spans="1:15" ht="11.3" customHeight="1">
      <c r="A68" s="3" t="s">
        <v>92</v>
      </c>
      <c r="B68" s="9">
        <v>19</v>
      </c>
      <c r="C68" s="9">
        <v>2299</v>
      </c>
      <c r="D68" s="10">
        <v>2016</v>
      </c>
      <c r="E68" s="9">
        <v>9187</v>
      </c>
      <c r="F68" s="9">
        <v>102581</v>
      </c>
      <c r="G68" s="9">
        <v>91060</v>
      </c>
      <c r="H68" s="11">
        <v>0.1265209751811992</v>
      </c>
      <c r="I68" s="12">
        <v>0.7805594862305432</v>
      </c>
      <c r="J68" s="9">
        <v>1490</v>
      </c>
      <c r="K68" s="11">
        <v>0.006575753563705371</v>
      </c>
      <c r="L68" s="9">
        <v>1331</v>
      </c>
      <c r="M68" s="9">
        <v>18074</v>
      </c>
      <c r="N68" s="9">
        <v>20950</v>
      </c>
      <c r="O68" s="11">
        <v>-0.1372792362768497</v>
      </c>
    </row>
    <row r="69" spans="1:15" ht="11.3" customHeight="1">
      <c r="D69" s="2"/>
      <c r="I69" s="2"/>
    </row>
    <row r="70" spans="1:15" ht="11.3" customHeight="1">
      <c r="D70" s="2"/>
      <c r="I70" s="2"/>
    </row>
    <row r="71" spans="1:15" ht="11.3" customHeight="1">
      <c r="A71" s="4" t="s">
        <v>11</v>
      </c>
      <c r="B71" s="5">
        <v>42</v>
      </c>
      <c r="C71" s="5">
        <v>5405</v>
      </c>
      <c r="D71" s="6">
        <v>5760</v>
      </c>
      <c r="E71" s="5">
        <v>22455</v>
      </c>
      <c r="F71" s="5">
        <v>250526</v>
      </c>
      <c r="G71" s="5">
        <v>221340</v>
      </c>
      <c r="H71" s="7">
        <v>0.1318604861299358</v>
      </c>
      <c r="I71" s="8">
        <v>0.7434869739478958</v>
      </c>
      <c r="J71" s="5">
        <v>6483</v>
      </c>
      <c r="K71" s="7">
        <v>0.02861114788825632</v>
      </c>
      <c r="L71" s="5">
        <v>5384</v>
      </c>
      <c r="M71" s="5">
        <v>73754</v>
      </c>
      <c r="N71" s="5">
        <v>75045</v>
      </c>
      <c r="O71" s="7">
        <v>-0.01720301152641748</v>
      </c>
    </row>
    <row r="72" spans="1:15" ht="11.3" customHeight="1">
      <c r="A72" s="3" t="s">
        <v>12</v>
      </c>
      <c r="B72" s="9">
        <v>0</v>
      </c>
      <c r="C72" s="9">
        <v>161</v>
      </c>
      <c r="D72" s="10">
        <v>132</v>
      </c>
      <c r="E72" s="9">
        <v>325</v>
      </c>
      <c r="F72" s="9">
        <v>4129</v>
      </c>
      <c r="G72" s="9">
        <v>4465</v>
      </c>
      <c r="H72" s="11">
        <v>-0.07525195968645017</v>
      </c>
      <c r="I72" s="12">
        <v>0.5938461538461538</v>
      </c>
      <c r="J72" s="9">
        <v>149</v>
      </c>
      <c r="K72" s="11">
        <v>0.0006575753563705371</v>
      </c>
      <c r="L72" s="9">
        <v>132</v>
      </c>
      <c r="M72" s="9">
        <v>1705</v>
      </c>
      <c r="N72" s="9">
        <v>2031</v>
      </c>
      <c r="O72" s="11">
        <v>-0.1605120630231413</v>
      </c>
    </row>
    <row r="73" spans="1:15" ht="11.3" customHeight="1">
      <c r="A73" s="3" t="s">
        <v>13</v>
      </c>
      <c r="B73" s="9">
        <v>15</v>
      </c>
      <c r="C73" s="9">
        <v>824</v>
      </c>
      <c r="D73" s="10">
        <v>1196</v>
      </c>
      <c r="E73" s="9">
        <v>4203</v>
      </c>
      <c r="F73" s="9">
        <v>47722</v>
      </c>
      <c r="G73" s="9">
        <v>45465</v>
      </c>
      <c r="H73" s="11">
        <v>0.0496425822060926</v>
      </c>
      <c r="I73" s="12">
        <v>0.7154413514156555</v>
      </c>
      <c r="J73" s="9">
        <v>1395</v>
      </c>
      <c r="K73" s="11">
        <v>0.006156494108301337</v>
      </c>
      <c r="L73" s="9">
        <v>1362</v>
      </c>
      <c r="M73" s="9">
        <v>17054</v>
      </c>
      <c r="N73" s="9">
        <v>19726</v>
      </c>
      <c r="O73" s="11">
        <v>-0.1354557436885329</v>
      </c>
    </row>
    <row r="74" spans="1:15" ht="11.3" customHeight="1">
      <c r="A74" s="4" t="s">
        <v>14</v>
      </c>
      <c r="B74" s="5">
        <v>5</v>
      </c>
      <c r="C74" s="5">
        <v>330</v>
      </c>
      <c r="D74" s="6">
        <v>639</v>
      </c>
      <c r="E74" s="5">
        <v>1371</v>
      </c>
      <c r="F74" s="5">
        <v>16723</v>
      </c>
      <c r="G74" s="5">
        <v>15466</v>
      </c>
      <c r="H74" s="7">
        <v>0.08127505495926549</v>
      </c>
      <c r="I74" s="8">
        <v>0.5339168490153173</v>
      </c>
      <c r="J74" s="5">
        <v>512</v>
      </c>
      <c r="K74" s="7">
        <v>0.002259587801756476</v>
      </c>
      <c r="L74" s="5">
        <v>494</v>
      </c>
      <c r="M74" s="5">
        <v>6275</v>
      </c>
      <c r="N74" s="5">
        <v>6492</v>
      </c>
      <c r="O74" s="7">
        <v>-0.03342575477510783</v>
      </c>
    </row>
    <row r="75" spans="1:15" ht="11.3" customHeight="1">
      <c r="A75" s="3" t="s">
        <v>66</v>
      </c>
      <c r="B75" s="3" t="s">
        <v>66</v>
      </c>
      <c r="C75" s="3" t="s">
        <v>66</v>
      </c>
      <c r="D75" s="2" t="s">
        <v>66</v>
      </c>
      <c r="E75" s="3" t="s">
        <v>66</v>
      </c>
      <c r="F75" s="3" t="s">
        <v>66</v>
      </c>
      <c r="G75" s="3" t="s">
        <v>66</v>
      </c>
      <c r="H75" s="3" t="s">
        <v>66</v>
      </c>
      <c r="I75" s="2" t="s">
        <v>66</v>
      </c>
      <c r="J75" s="3" t="s">
        <v>66</v>
      </c>
      <c r="K75" s="3" t="s">
        <v>66</v>
      </c>
      <c r="L75" s="3" t="s">
        <v>66</v>
      </c>
      <c r="M75" s="3" t="s">
        <v>66</v>
      </c>
      <c r="N75" s="3" t="s">
        <v>66</v>
      </c>
      <c r="O75" s="3" t="s">
        <v>66</v>
      </c>
    </row>
    <row r="76" spans="1:15" ht="11.3" customHeight="1">
      <c r="A76" s="3" t="s">
        <v>93</v>
      </c>
      <c r="B76" s="9">
        <v>62</v>
      </c>
      <c r="C76" s="9">
        <v>6720</v>
      </c>
      <c r="D76" s="10">
        <v>7727</v>
      </c>
      <c r="E76" s="9">
        <v>28354</v>
      </c>
      <c r="F76" s="9">
        <v>319100</v>
      </c>
      <c r="G76" s="9">
        <v>286736</v>
      </c>
      <c r="H76" s="11">
        <v>0.1128703755370794</v>
      </c>
      <c r="I76" s="12">
        <v>0.7274811314100303</v>
      </c>
      <c r="J76" s="9">
        <v>8539</v>
      </c>
      <c r="K76" s="11">
        <v>0.03768480515468467</v>
      </c>
      <c r="L76" s="9">
        <v>7372</v>
      </c>
      <c r="M76" s="9">
        <v>98788</v>
      </c>
      <c r="N76" s="9">
        <v>103294</v>
      </c>
      <c r="O76" s="11">
        <v>-0.04362305651828761</v>
      </c>
    </row>
    <row r="77" spans="1:15" ht="11.3" customHeight="1">
      <c r="A77" s="3" t="s">
        <v>66</v>
      </c>
      <c r="B77" s="3" t="s">
        <v>66</v>
      </c>
      <c r="C77" s="3" t="s">
        <v>66</v>
      </c>
      <c r="D77" s="2" t="s">
        <v>66</v>
      </c>
      <c r="E77" s="3" t="s">
        <v>66</v>
      </c>
      <c r="F77" s="3" t="s">
        <v>66</v>
      </c>
      <c r="G77" s="3" t="s">
        <v>66</v>
      </c>
      <c r="H77" s="3" t="s">
        <v>66</v>
      </c>
      <c r="I77" s="2" t="s">
        <v>66</v>
      </c>
      <c r="J77" s="3" t="s">
        <v>66</v>
      </c>
      <c r="K77" s="3" t="s">
        <v>66</v>
      </c>
      <c r="L77" s="3" t="s">
        <v>66</v>
      </c>
      <c r="M77" s="3" t="s">
        <v>66</v>
      </c>
      <c r="N77" s="3" t="s">
        <v>66</v>
      </c>
      <c r="O77" s="3" t="s">
        <v>66</v>
      </c>
    </row>
    <row r="78" spans="1:15" ht="11.3" customHeight="1">
      <c r="A78" s="3" t="s">
        <v>94</v>
      </c>
      <c r="B78" s="9">
        <v>1324</v>
      </c>
      <c r="C78" s="9">
        <v>160690</v>
      </c>
      <c r="D78" s="10">
        <v>149610</v>
      </c>
      <c r="E78" s="9">
        <v>458886</v>
      </c>
      <c r="F78" s="9">
        <v>5290985</v>
      </c>
      <c r="G78" s="9">
        <v>4423613</v>
      </c>
      <c r="H78" s="11">
        <v>0.1960777310311729</v>
      </c>
      <c r="I78" s="12">
        <v>0.673971313136596</v>
      </c>
      <c r="J78" s="9">
        <v>150062</v>
      </c>
      <c r="K78" s="11">
        <v>0.6622622357562117</v>
      </c>
      <c r="L78" s="9">
        <v>123674</v>
      </c>
      <c r="M78" s="9">
        <v>1652822</v>
      </c>
      <c r="N78" s="9">
        <v>1869562</v>
      </c>
      <c r="O78" s="11">
        <v>-0.1159308971834044</v>
      </c>
    </row>
    <row r="79" spans="1:15" ht="11.3" customHeight="1">
      <c r="D79" s="2"/>
      <c r="I79" s="2"/>
    </row>
    <row r="80" spans="1:15" ht="11.3" customHeight="1">
      <c r="D80" s="2"/>
      <c r="I80" s="2"/>
    </row>
    <row r="81" spans="1:15" ht="11.3" customHeight="1">
      <c r="D81" s="2"/>
      <c r="I81" s="2"/>
    </row>
    <row r="82" spans="1:15" ht="11.3" customHeight="1">
      <c r="A82" s="4" t="s">
        <v>2</v>
      </c>
      <c r="B82" s="5">
        <v>220</v>
      </c>
      <c r="C82" s="5">
        <v>11971</v>
      </c>
      <c r="D82" s="6">
        <v>4726</v>
      </c>
      <c r="E82" s="5">
        <v>26719</v>
      </c>
      <c r="F82" s="5">
        <v>309128</v>
      </c>
      <c r="G82" s="5">
        <v>249266</v>
      </c>
      <c r="H82" s="7">
        <v>0.2401530894706859</v>
      </c>
      <c r="I82" s="8">
        <v>0.8231221228339384</v>
      </c>
      <c r="J82" s="5">
        <v>9009</v>
      </c>
      <c r="K82" s="7">
        <v>0.03975903614457831</v>
      </c>
      <c r="L82" s="5">
        <v>6821</v>
      </c>
      <c r="M82" s="5">
        <v>100956</v>
      </c>
      <c r="N82" s="5">
        <v>120265</v>
      </c>
      <c r="O82" s="7">
        <v>-0.1605537770756247</v>
      </c>
    </row>
    <row r="83" spans="1:15" ht="11.3" customHeight="1">
      <c r="A83" s="3" t="s">
        <v>3</v>
      </c>
      <c r="B83" s="9">
        <v>117</v>
      </c>
      <c r="C83" s="9">
        <v>3348</v>
      </c>
      <c r="D83" s="10">
        <v>5188</v>
      </c>
      <c r="E83" s="9">
        <v>19692</v>
      </c>
      <c r="F83" s="9">
        <v>227551</v>
      </c>
      <c r="G83" s="9">
        <v>203193</v>
      </c>
      <c r="H83" s="11">
        <v>0.1198761768368005</v>
      </c>
      <c r="I83" s="12">
        <v>0.7365427584806012</v>
      </c>
      <c r="J83" s="9">
        <v>8638</v>
      </c>
      <c r="K83" s="11">
        <v>0.03812171763978993</v>
      </c>
      <c r="L83" s="9">
        <v>6786</v>
      </c>
      <c r="M83" s="9">
        <v>95036</v>
      </c>
      <c r="N83" s="9">
        <v>113678</v>
      </c>
      <c r="O83" s="11">
        <v>-0.1639895142419817</v>
      </c>
    </row>
    <row r="84" spans="1:15" ht="11.3" customHeight="1">
      <c r="A84" s="3" t="s">
        <v>4</v>
      </c>
      <c r="B84" s="9">
        <v>39</v>
      </c>
      <c r="C84" s="9">
        <v>1591</v>
      </c>
      <c r="D84" s="10">
        <v>3193</v>
      </c>
      <c r="E84" s="9">
        <v>12679</v>
      </c>
      <c r="F84" s="9">
        <v>145268</v>
      </c>
      <c r="G84" s="9">
        <v>143628</v>
      </c>
      <c r="H84" s="11">
        <v>0.01141838638705545</v>
      </c>
      <c r="I84" s="12">
        <v>0.7481662591687042</v>
      </c>
      <c r="J84" s="9">
        <v>5929</v>
      </c>
      <c r="K84" s="11">
        <v>0.02616620327463701</v>
      </c>
      <c r="L84" s="9">
        <v>4745</v>
      </c>
      <c r="M84" s="9">
        <v>69007</v>
      </c>
      <c r="N84" s="9">
        <v>89394</v>
      </c>
      <c r="O84" s="11">
        <v>-0.2280578114862295</v>
      </c>
    </row>
    <row r="85" spans="1:15" ht="11.3" customHeight="1">
      <c r="A85" s="4" t="s">
        <v>5</v>
      </c>
      <c r="B85" s="5">
        <v>89</v>
      </c>
      <c r="C85" s="5">
        <v>1800</v>
      </c>
      <c r="D85" s="6">
        <v>4405</v>
      </c>
      <c r="E85" s="5">
        <v>16847</v>
      </c>
      <c r="F85" s="5">
        <v>186283</v>
      </c>
      <c r="G85" s="5">
        <v>148092</v>
      </c>
      <c r="H85" s="7">
        <v>0.257886989168895</v>
      </c>
      <c r="I85" s="8">
        <v>0.7385291149759601</v>
      </c>
      <c r="J85" s="5">
        <v>8025</v>
      </c>
      <c r="K85" s="7">
        <v>0.03541639083807759</v>
      </c>
      <c r="L85" s="5">
        <v>6189</v>
      </c>
      <c r="M85" s="5">
        <v>82393</v>
      </c>
      <c r="N85" s="5">
        <v>88209</v>
      </c>
      <c r="O85" s="7">
        <v>-0.06593431509256426</v>
      </c>
    </row>
    <row r="86" spans="1:15" ht="11.3" customHeight="1">
      <c r="A86" s="3" t="s">
        <v>6</v>
      </c>
      <c r="B86" s="9">
        <v>53</v>
      </c>
      <c r="C86" s="9">
        <v>1693</v>
      </c>
      <c r="D86" s="10">
        <v>3246</v>
      </c>
      <c r="E86" s="9">
        <v>10214</v>
      </c>
      <c r="F86" s="9">
        <v>120716</v>
      </c>
      <c r="G86" s="9">
        <v>106038</v>
      </c>
      <c r="H86" s="11">
        <v>0.138422075105151</v>
      </c>
      <c r="I86" s="12">
        <v>0.6822009007244958</v>
      </c>
      <c r="J86" s="9">
        <v>4744</v>
      </c>
      <c r="K86" s="11">
        <v>0.02093649322564985</v>
      </c>
      <c r="L86" s="9">
        <v>3961</v>
      </c>
      <c r="M86" s="9">
        <v>57379</v>
      </c>
      <c r="N86" s="9">
        <v>64151</v>
      </c>
      <c r="O86" s="11">
        <v>-0.1055634362675562</v>
      </c>
    </row>
    <row r="87" spans="1:15" ht="11.3" customHeight="1">
      <c r="A87" s="3" t="s">
        <v>7</v>
      </c>
      <c r="B87" s="9">
        <v>43</v>
      </c>
      <c r="C87" s="9">
        <v>786</v>
      </c>
      <c r="D87" s="10">
        <v>2386</v>
      </c>
      <c r="E87" s="9">
        <v>7993</v>
      </c>
      <c r="F87" s="9">
        <v>90637</v>
      </c>
      <c r="G87" s="9">
        <v>84489</v>
      </c>
      <c r="H87" s="11">
        <v>0.07276686905987761</v>
      </c>
      <c r="I87" s="12">
        <v>0.7014888027023646</v>
      </c>
      <c r="J87" s="9">
        <v>4264</v>
      </c>
      <c r="K87" s="11">
        <v>0.01881812966150315</v>
      </c>
      <c r="L87" s="9">
        <v>3383</v>
      </c>
      <c r="M87" s="9">
        <v>45568</v>
      </c>
      <c r="N87" s="9">
        <v>55085</v>
      </c>
      <c r="O87" s="11">
        <v>-0.1727693564491241</v>
      </c>
    </row>
    <row r="88" spans="1:15" ht="11.3" customHeight="1">
      <c r="A88" s="4" t="s">
        <v>8</v>
      </c>
      <c r="B88" s="5">
        <v>203</v>
      </c>
      <c r="C88" s="5">
        <v>3352</v>
      </c>
      <c r="D88" s="6">
        <v>8549</v>
      </c>
      <c r="E88" s="5">
        <v>38239</v>
      </c>
      <c r="F88" s="5">
        <v>425953</v>
      </c>
      <c r="G88" s="5">
        <v>338189</v>
      </c>
      <c r="H88" s="7">
        <v>0.2595116931656559</v>
      </c>
      <c r="I88" s="8">
        <v>0.7764324380867701</v>
      </c>
      <c r="J88" s="5">
        <v>14769</v>
      </c>
      <c r="K88" s="7">
        <v>0.06517939891433867</v>
      </c>
      <c r="L88" s="5">
        <v>12162</v>
      </c>
      <c r="M88" s="5">
        <v>160010</v>
      </c>
      <c r="N88" s="5">
        <v>175969</v>
      </c>
      <c r="O88" s="7">
        <v>-0.09069211054219778</v>
      </c>
    </row>
    <row r="89" spans="1:15" ht="11.3" customHeight="1">
      <c r="A89" s="3" t="s">
        <v>9</v>
      </c>
      <c r="B89" s="9">
        <v>201</v>
      </c>
      <c r="C89" s="9">
        <v>3643</v>
      </c>
      <c r="D89" s="10">
        <v>10189</v>
      </c>
      <c r="E89" s="9">
        <v>47172</v>
      </c>
      <c r="F89" s="9">
        <v>538316</v>
      </c>
      <c r="G89" s="9">
        <v>468867</v>
      </c>
      <c r="H89" s="11">
        <v>0.1481208956911022</v>
      </c>
      <c r="I89" s="12">
        <v>0.7840032222504876</v>
      </c>
      <c r="J89" s="9">
        <v>18640</v>
      </c>
      <c r="K89" s="11">
        <v>0.08226311840769672</v>
      </c>
      <c r="L89" s="9">
        <v>14556</v>
      </c>
      <c r="M89" s="9">
        <v>203424</v>
      </c>
      <c r="N89" s="9">
        <v>258057</v>
      </c>
      <c r="O89" s="11">
        <v>-0.2117090410258199</v>
      </c>
    </row>
    <row r="90" spans="1:15" ht="11.3" customHeight="1">
      <c r="A90" s="3" t="s">
        <v>10</v>
      </c>
      <c r="B90" s="9">
        <v>29</v>
      </c>
      <c r="C90" s="9">
        <v>1730</v>
      </c>
      <c r="D90" s="10">
        <v>1430</v>
      </c>
      <c r="E90" s="9">
        <v>6715</v>
      </c>
      <c r="F90" s="9">
        <v>77918</v>
      </c>
      <c r="G90" s="9">
        <v>66154</v>
      </c>
      <c r="H90" s="11">
        <v>0.1778274934244339</v>
      </c>
      <c r="I90" s="12">
        <v>0.7870439314966493</v>
      </c>
      <c r="J90" s="9">
        <v>2510</v>
      </c>
      <c r="K90" s="11">
        <v>0.0110772761375171</v>
      </c>
      <c r="L90" s="9">
        <v>1924</v>
      </c>
      <c r="M90" s="9">
        <v>29259</v>
      </c>
      <c r="N90" s="9">
        <v>35382</v>
      </c>
      <c r="O90" s="11">
        <v>-0.1730540953026963</v>
      </c>
    </row>
    <row r="91" spans="1:15" ht="11.3" customHeight="1">
      <c r="A91" s="3" t="s">
        <v>66</v>
      </c>
      <c r="B91" s="3" t="s">
        <v>66</v>
      </c>
      <c r="C91" s="3" t="s">
        <v>66</v>
      </c>
      <c r="D91" s="2" t="s">
        <v>66</v>
      </c>
      <c r="E91" s="3" t="s">
        <v>66</v>
      </c>
      <c r="F91" s="3" t="s">
        <v>66</v>
      </c>
      <c r="G91" s="3" t="s">
        <v>66</v>
      </c>
      <c r="H91" s="3" t="s">
        <v>66</v>
      </c>
      <c r="I91" s="2" t="s">
        <v>66</v>
      </c>
      <c r="J91" s="3" t="s">
        <v>66</v>
      </c>
      <c r="K91" s="3" t="s">
        <v>66</v>
      </c>
      <c r="L91" s="3" t="s">
        <v>66</v>
      </c>
      <c r="M91" s="3" t="s">
        <v>66</v>
      </c>
      <c r="N91" s="3" t="s">
        <v>66</v>
      </c>
      <c r="O91" s="3" t="s">
        <v>66</v>
      </c>
    </row>
    <row r="92" spans="1:15" ht="11.3" customHeight="1">
      <c r="A92" s="3" t="s">
        <v>95</v>
      </c>
      <c r="B92" s="9">
        <v>994</v>
      </c>
      <c r="C92" s="9">
        <v>29914</v>
      </c>
      <c r="D92" s="10">
        <v>43312</v>
      </c>
      <c r="E92" s="9">
        <v>186270</v>
      </c>
      <c r="F92" s="9">
        <v>2121770</v>
      </c>
      <c r="G92" s="9">
        <v>1807916</v>
      </c>
      <c r="H92" s="11">
        <v>0.1735998796404258</v>
      </c>
      <c r="I92" s="12">
        <v>0.7674773178719063</v>
      </c>
      <c r="J92" s="9">
        <v>76528</v>
      </c>
      <c r="K92" s="11">
        <v>0.3377377642437883</v>
      </c>
      <c r="L92" s="9">
        <v>60527</v>
      </c>
      <c r="M92" s="9">
        <v>843032</v>
      </c>
      <c r="N92" s="9">
        <v>1000190</v>
      </c>
      <c r="O92" s="11">
        <v>-0.1571281456523261</v>
      </c>
    </row>
    <row r="93" spans="1:15" ht="11.3" customHeight="1">
      <c r="D93" s="2"/>
      <c r="I93" s="2"/>
    </row>
    <row r="94" spans="1:15" ht="11.3" customHeight="1">
      <c r="A94" s="3" t="s">
        <v>67</v>
      </c>
      <c r="B94" s="3" t="s">
        <v>67</v>
      </c>
      <c r="C94" s="3" t="s">
        <v>67</v>
      </c>
      <c r="D94" s="2" t="s">
        <v>67</v>
      </c>
      <c r="E94" s="3" t="s">
        <v>67</v>
      </c>
      <c r="F94" s="3" t="s">
        <v>67</v>
      </c>
      <c r="G94" s="3" t="s">
        <v>67</v>
      </c>
      <c r="H94" s="3" t="s">
        <v>67</v>
      </c>
      <c r="I94" s="2" t="s">
        <v>67</v>
      </c>
      <c r="J94" s="3" t="s">
        <v>67</v>
      </c>
      <c r="K94" s="3" t="s">
        <v>67</v>
      </c>
      <c r="L94" s="3" t="s">
        <v>67</v>
      </c>
      <c r="M94" s="3" t="s">
        <v>67</v>
      </c>
      <c r="N94" s="3" t="s">
        <v>67</v>
      </c>
      <c r="O94" s="3" t="s">
        <v>67</v>
      </c>
    </row>
    <row r="95" spans="1:15" ht="11.3" customHeight="1">
      <c r="A95" s="3" t="s">
        <v>96</v>
      </c>
      <c r="B95" s="9">
        <v>2318</v>
      </c>
      <c r="C95" s="9">
        <v>190604</v>
      </c>
      <c r="D95" s="10">
        <v>192922</v>
      </c>
      <c r="E95" s="9">
        <v>645156</v>
      </c>
      <c r="F95" s="9">
        <v>7412755</v>
      </c>
      <c r="G95" s="9">
        <v>6231529</v>
      </c>
      <c r="H95" s="11">
        <v>0.1895563673056805</v>
      </c>
      <c r="I95" s="12">
        <v>0.7009684479412731</v>
      </c>
      <c r="J95" s="9">
        <v>226590</v>
      </c>
      <c r="K95" s="11">
        <v>1</v>
      </c>
      <c r="L95" s="9">
        <v>184201</v>
      </c>
      <c r="M95" s="9">
        <v>2495854</v>
      </c>
      <c r="N95" s="9">
        <v>2869752</v>
      </c>
      <c r="O95" s="11">
        <v>-0.1302893072293355</v>
      </c>
    </row>
  </sheetData>
  <mergeCells count="6">
    <mergeCell ref="B1:D1"/>
    <mergeCell ref="B3:D3"/>
    <mergeCell ref="B4:D4"/>
    <mergeCell ref="E1:I1"/>
    <mergeCell ref="E3:I3"/>
    <mergeCell ref="J3:O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K51"/>
  <sheetViews>
    <sheetView workbookViewId="0"/>
  </sheetViews>
  <sheetFormatPr defaultRowHeight="15"/>
  <sheetData>
    <row r="1" spans="1:11" ht="11.3" customHeight="1">
      <c r="E1" s="1" t="s">
        <v>100</v>
      </c>
      <c r="F1" s="1"/>
      <c r="G1" s="1"/>
    </row>
    <row r="2" spans="1:11" ht="11.3" customHeight="1"/>
    <row r="3" spans="1:11" ht="11.3" customHeight="1">
      <c r="A3" s="13" t="s">
        <v>117</v>
      </c>
    </row>
    <row r="4" spans="1:11" ht="11.3" customHeight="1">
      <c r="B4" s="14" t="s">
        <v>105</v>
      </c>
      <c r="C4" s="14"/>
      <c r="D4" s="14" t="s">
        <v>106</v>
      </c>
      <c r="E4" s="14"/>
      <c r="F4" s="14" t="s">
        <v>107</v>
      </c>
      <c r="G4" s="14"/>
      <c r="H4" s="14" t="s">
        <v>108</v>
      </c>
      <c r="I4" s="14"/>
      <c r="J4" s="14" t="s">
        <v>109</v>
      </c>
      <c r="K4" s="14"/>
    </row>
    <row r="5" spans="1:11" ht="11.3" customHeight="1">
      <c r="B5" s="15" t="s">
        <v>103</v>
      </c>
      <c r="C5" s="16" t="s">
        <v>104</v>
      </c>
      <c r="D5" s="15" t="s">
        <v>103</v>
      </c>
      <c r="E5" s="16" t="s">
        <v>104</v>
      </c>
      <c r="F5" s="15" t="s">
        <v>103</v>
      </c>
      <c r="G5" s="16" t="s">
        <v>104</v>
      </c>
      <c r="H5" s="15" t="s">
        <v>103</v>
      </c>
      <c r="I5" s="16" t="s">
        <v>104</v>
      </c>
      <c r="J5" s="15" t="s">
        <v>103</v>
      </c>
      <c r="K5" s="16" t="s">
        <v>104</v>
      </c>
    </row>
    <row r="6" spans="1:11" ht="11.3" customHeight="1">
      <c r="A6" s="13" t="s">
        <v>2</v>
      </c>
      <c r="B6" s="9"/>
      <c r="C6" s="10"/>
      <c r="D6" s="9">
        <v>617</v>
      </c>
      <c r="E6" s="10">
        <v>1629</v>
      </c>
      <c r="F6" s="9">
        <v>299</v>
      </c>
      <c r="G6" s="10">
        <v>1467</v>
      </c>
      <c r="H6" s="9">
        <v>336</v>
      </c>
      <c r="I6" s="10">
        <v>1530</v>
      </c>
      <c r="J6" s="9">
        <v>293</v>
      </c>
      <c r="K6" s="10">
        <v>1166</v>
      </c>
    </row>
    <row r="7" spans="1:11" ht="11.3" customHeight="1">
      <c r="A7" s="13" t="s">
        <v>3</v>
      </c>
      <c r="B7" s="9">
        <v>1629</v>
      </c>
      <c r="C7" s="10">
        <v>617</v>
      </c>
      <c r="D7" s="9"/>
      <c r="E7" s="10"/>
      <c r="F7" s="9">
        <v>212</v>
      </c>
      <c r="G7" s="10">
        <v>282</v>
      </c>
      <c r="H7" s="9">
        <v>232</v>
      </c>
      <c r="I7" s="10">
        <v>240</v>
      </c>
      <c r="J7" s="9">
        <v>355</v>
      </c>
      <c r="K7" s="10">
        <v>202</v>
      </c>
    </row>
    <row r="8" spans="1:11" ht="11.3" customHeight="1">
      <c r="A8" s="13" t="s">
        <v>4</v>
      </c>
      <c r="B8" s="9">
        <v>1467</v>
      </c>
      <c r="C8" s="10">
        <v>299</v>
      </c>
      <c r="D8" s="9">
        <v>282</v>
      </c>
      <c r="E8" s="10">
        <v>212</v>
      </c>
      <c r="F8" s="9"/>
      <c r="G8" s="10"/>
      <c r="H8" s="9">
        <v>182</v>
      </c>
      <c r="I8" s="10">
        <v>476</v>
      </c>
      <c r="J8" s="9">
        <v>126</v>
      </c>
      <c r="K8" s="10">
        <v>187</v>
      </c>
    </row>
    <row r="9" spans="1:11" ht="11.3" customHeight="1">
      <c r="A9" s="13" t="s">
        <v>5</v>
      </c>
      <c r="B9" s="9">
        <v>1530</v>
      </c>
      <c r="C9" s="10">
        <v>336</v>
      </c>
      <c r="D9" s="9">
        <v>240</v>
      </c>
      <c r="E9" s="10">
        <v>232</v>
      </c>
      <c r="F9" s="9">
        <v>476</v>
      </c>
      <c r="G9" s="10">
        <v>182</v>
      </c>
      <c r="H9" s="9"/>
      <c r="I9" s="10"/>
      <c r="J9" s="9">
        <v>153</v>
      </c>
      <c r="K9" s="10">
        <v>210</v>
      </c>
    </row>
    <row r="10" spans="1:11" ht="11.3" customHeight="1">
      <c r="A10" s="13" t="s">
        <v>6</v>
      </c>
      <c r="B10" s="9">
        <v>1166</v>
      </c>
      <c r="C10" s="10">
        <v>293</v>
      </c>
      <c r="D10" s="9">
        <v>202</v>
      </c>
      <c r="E10" s="10">
        <v>355</v>
      </c>
      <c r="F10" s="9">
        <v>187</v>
      </c>
      <c r="G10" s="10">
        <v>126</v>
      </c>
      <c r="H10" s="9">
        <v>210</v>
      </c>
      <c r="I10" s="10">
        <v>153</v>
      </c>
      <c r="J10" s="9"/>
      <c r="K10" s="10"/>
    </row>
    <row r="11" spans="1:11" ht="11.3" customHeight="1">
      <c r="A11" s="13" t="s">
        <v>7</v>
      </c>
      <c r="B11" s="9">
        <v>1069</v>
      </c>
      <c r="C11" s="10">
        <v>96</v>
      </c>
      <c r="D11" s="9">
        <v>82</v>
      </c>
      <c r="E11" s="10">
        <v>45</v>
      </c>
      <c r="F11" s="9">
        <v>133</v>
      </c>
      <c r="G11" s="10">
        <v>31</v>
      </c>
      <c r="H11" s="9">
        <v>167</v>
      </c>
      <c r="I11" s="10">
        <v>54</v>
      </c>
      <c r="J11" s="9">
        <v>297</v>
      </c>
      <c r="K11" s="10">
        <v>39</v>
      </c>
    </row>
    <row r="12" spans="1:11" ht="11.3" customHeight="1">
      <c r="A12" s="13" t="s">
        <v>8</v>
      </c>
      <c r="B12" s="9">
        <v>3389</v>
      </c>
      <c r="C12" s="10">
        <v>513</v>
      </c>
      <c r="D12" s="9">
        <v>726</v>
      </c>
      <c r="E12" s="10">
        <v>383</v>
      </c>
      <c r="F12" s="9">
        <v>367</v>
      </c>
      <c r="G12" s="10">
        <v>699</v>
      </c>
      <c r="H12" s="9">
        <v>381</v>
      </c>
      <c r="I12" s="10">
        <v>769</v>
      </c>
      <c r="J12" s="9">
        <v>370</v>
      </c>
      <c r="K12" s="10">
        <v>315</v>
      </c>
    </row>
    <row r="13" spans="1:11" ht="11.3" customHeight="1">
      <c r="A13" s="13" t="s">
        <v>9</v>
      </c>
      <c r="B13" s="9">
        <v>3152</v>
      </c>
      <c r="C13" s="10">
        <v>593</v>
      </c>
      <c r="D13" s="9">
        <v>1408</v>
      </c>
      <c r="E13" s="10">
        <v>489</v>
      </c>
      <c r="F13" s="9">
        <v>402</v>
      </c>
      <c r="G13" s="10">
        <v>387</v>
      </c>
      <c r="H13" s="9">
        <v>505</v>
      </c>
      <c r="I13" s="10">
        <v>416</v>
      </c>
      <c r="J13" s="9">
        <v>611</v>
      </c>
      <c r="K13" s="10">
        <v>281</v>
      </c>
    </row>
    <row r="14" spans="1:11" ht="11.3" customHeight="1">
      <c r="A14" s="13" t="s">
        <v>10</v>
      </c>
      <c r="B14" s="9">
        <v>668</v>
      </c>
      <c r="C14" s="10">
        <v>293</v>
      </c>
      <c r="D14" s="9">
        <v>99</v>
      </c>
      <c r="E14" s="10">
        <v>357</v>
      </c>
      <c r="F14" s="9">
        <v>102</v>
      </c>
      <c r="G14" s="10">
        <v>143</v>
      </c>
      <c r="H14" s="9">
        <v>75</v>
      </c>
      <c r="I14" s="10">
        <v>110</v>
      </c>
      <c r="J14" s="9">
        <v>150</v>
      </c>
      <c r="K14" s="10">
        <v>79</v>
      </c>
    </row>
    <row r="15" spans="1:11" ht="11.3" customHeight="1">
      <c r="B15" s="3" t="s">
        <v>66</v>
      </c>
      <c r="C15" s="2" t="s">
        <v>66</v>
      </c>
      <c r="D15" s="3" t="s">
        <v>66</v>
      </c>
      <c r="E15" s="2" t="s">
        <v>66</v>
      </c>
      <c r="F15" s="3" t="s">
        <v>66</v>
      </c>
      <c r="G15" s="2" t="s">
        <v>66</v>
      </c>
      <c r="H15" s="3" t="s">
        <v>66</v>
      </c>
      <c r="I15" s="2" t="s">
        <v>66</v>
      </c>
      <c r="J15" s="3" t="s">
        <v>66</v>
      </c>
      <c r="K15" s="2" t="s">
        <v>66</v>
      </c>
    </row>
    <row r="16" spans="1:11" ht="11.3" customHeight="1">
      <c r="A16" s="13"/>
      <c r="B16" s="9">
        <v>14070</v>
      </c>
      <c r="C16" s="10">
        <v>3040</v>
      </c>
      <c r="D16" s="9">
        <v>3656</v>
      </c>
      <c r="E16" s="10">
        <v>3702</v>
      </c>
      <c r="F16" s="9">
        <v>2178</v>
      </c>
      <c r="G16" s="10">
        <v>3317</v>
      </c>
      <c r="H16" s="9">
        <v>2088</v>
      </c>
      <c r="I16" s="10">
        <v>3748</v>
      </c>
      <c r="J16" s="9">
        <v>2355</v>
      </c>
      <c r="K16" s="10">
        <v>2479</v>
      </c>
    </row>
    <row r="17" spans="1:11" ht="11.3" customHeight="1"/>
    <row r="18" spans="1:11" ht="11.3" customHeight="1"/>
    <row r="19" spans="1:11" ht="11.3" customHeight="1">
      <c r="B19" s="14" t="s">
        <v>110</v>
      </c>
      <c r="C19" s="14"/>
      <c r="D19" s="14" t="s">
        <v>111</v>
      </c>
      <c r="E19" s="14"/>
      <c r="F19" s="14" t="s">
        <v>112</v>
      </c>
      <c r="G19" s="14"/>
      <c r="H19" s="14" t="s">
        <v>113</v>
      </c>
      <c r="I19" s="14"/>
      <c r="J19" s="14" t="s">
        <v>114</v>
      </c>
      <c r="K19" s="14"/>
    </row>
    <row r="20" spans="1:11" ht="11.3" customHeight="1">
      <c r="B20" s="15" t="s">
        <v>103</v>
      </c>
      <c r="C20" s="16" t="s">
        <v>104</v>
      </c>
      <c r="D20" s="15" t="s">
        <v>103</v>
      </c>
      <c r="E20" s="16" t="s">
        <v>104</v>
      </c>
      <c r="F20" s="15" t="s">
        <v>103</v>
      </c>
      <c r="G20" s="16" t="s">
        <v>104</v>
      </c>
      <c r="H20" s="15" t="s">
        <v>103</v>
      </c>
      <c r="I20" s="16" t="s">
        <v>104</v>
      </c>
      <c r="J20" s="15" t="s">
        <v>103</v>
      </c>
      <c r="K20" s="16" t="s">
        <v>104</v>
      </c>
    </row>
    <row r="21" spans="1:11" ht="11.3" customHeight="1">
      <c r="A21" s="13" t="s">
        <v>2</v>
      </c>
      <c r="B21" s="9">
        <v>96</v>
      </c>
      <c r="C21" s="10">
        <v>1069</v>
      </c>
      <c r="D21" s="9">
        <v>513</v>
      </c>
      <c r="E21" s="10">
        <v>3389</v>
      </c>
      <c r="F21" s="9">
        <v>593</v>
      </c>
      <c r="G21" s="10">
        <v>3152</v>
      </c>
      <c r="H21" s="9">
        <v>293</v>
      </c>
      <c r="I21" s="10">
        <v>668</v>
      </c>
      <c r="J21" s="9">
        <v>3040</v>
      </c>
      <c r="K21" s="10">
        <v>14070</v>
      </c>
    </row>
    <row r="22" spans="1:11" ht="11.3" customHeight="1">
      <c r="A22" s="13" t="s">
        <v>3</v>
      </c>
      <c r="B22" s="9">
        <v>45</v>
      </c>
      <c r="C22" s="10">
        <v>82</v>
      </c>
      <c r="D22" s="9">
        <v>383</v>
      </c>
      <c r="E22" s="10">
        <v>726</v>
      </c>
      <c r="F22" s="9">
        <v>489</v>
      </c>
      <c r="G22" s="10">
        <v>1408</v>
      </c>
      <c r="H22" s="9">
        <v>357</v>
      </c>
      <c r="I22" s="10">
        <v>99</v>
      </c>
      <c r="J22" s="9">
        <v>3702</v>
      </c>
      <c r="K22" s="10">
        <v>3656</v>
      </c>
    </row>
    <row r="23" spans="1:11" ht="11.3" customHeight="1">
      <c r="A23" s="13" t="s">
        <v>4</v>
      </c>
      <c r="B23" s="9">
        <v>31</v>
      </c>
      <c r="C23" s="10">
        <v>133</v>
      </c>
      <c r="D23" s="9">
        <v>699</v>
      </c>
      <c r="E23" s="10">
        <v>367</v>
      </c>
      <c r="F23" s="9">
        <v>387</v>
      </c>
      <c r="G23" s="10">
        <v>402</v>
      </c>
      <c r="H23" s="9">
        <v>143</v>
      </c>
      <c r="I23" s="10">
        <v>102</v>
      </c>
      <c r="J23" s="9">
        <v>3317</v>
      </c>
      <c r="K23" s="10">
        <v>2178</v>
      </c>
    </row>
    <row r="24" spans="1:11" ht="11.3" customHeight="1">
      <c r="A24" s="13" t="s">
        <v>5</v>
      </c>
      <c r="B24" s="9">
        <v>54</v>
      </c>
      <c r="C24" s="10">
        <v>167</v>
      </c>
      <c r="D24" s="9">
        <v>769</v>
      </c>
      <c r="E24" s="10">
        <v>381</v>
      </c>
      <c r="F24" s="9">
        <v>416</v>
      </c>
      <c r="G24" s="10">
        <v>505</v>
      </c>
      <c r="H24" s="9">
        <v>110</v>
      </c>
      <c r="I24" s="10">
        <v>75</v>
      </c>
      <c r="J24" s="9">
        <v>3748</v>
      </c>
      <c r="K24" s="10">
        <v>2088</v>
      </c>
    </row>
    <row r="25" spans="1:11" ht="11.3" customHeight="1">
      <c r="A25" s="13" t="s">
        <v>6</v>
      </c>
      <c r="B25" s="9">
        <v>39</v>
      </c>
      <c r="C25" s="10">
        <v>297</v>
      </c>
      <c r="D25" s="9">
        <v>315</v>
      </c>
      <c r="E25" s="10">
        <v>370</v>
      </c>
      <c r="F25" s="9">
        <v>281</v>
      </c>
      <c r="G25" s="10">
        <v>611</v>
      </c>
      <c r="H25" s="9">
        <v>79</v>
      </c>
      <c r="I25" s="10">
        <v>150</v>
      </c>
      <c r="J25" s="9">
        <v>2479</v>
      </c>
      <c r="K25" s="10">
        <v>2355</v>
      </c>
    </row>
    <row r="26" spans="1:11" ht="11.3" customHeight="1">
      <c r="A26" s="13" t="s">
        <v>7</v>
      </c>
      <c r="B26" s="9"/>
      <c r="C26" s="10"/>
      <c r="D26" s="9">
        <v>269</v>
      </c>
      <c r="E26" s="10">
        <v>77</v>
      </c>
      <c r="F26" s="9">
        <v>286</v>
      </c>
      <c r="G26" s="10">
        <v>144</v>
      </c>
      <c r="H26" s="9">
        <v>48</v>
      </c>
      <c r="I26" s="10">
        <v>18</v>
      </c>
      <c r="J26" s="9">
        <v>2351</v>
      </c>
      <c r="K26" s="10">
        <v>504</v>
      </c>
    </row>
    <row r="27" spans="1:11" ht="11.3" customHeight="1">
      <c r="A27" s="13" t="s">
        <v>8</v>
      </c>
      <c r="B27" s="9">
        <v>77</v>
      </c>
      <c r="C27" s="10">
        <v>269</v>
      </c>
      <c r="D27" s="9"/>
      <c r="E27" s="10"/>
      <c r="F27" s="9">
        <v>731</v>
      </c>
      <c r="G27" s="10">
        <v>753</v>
      </c>
      <c r="H27" s="9">
        <v>407</v>
      </c>
      <c r="I27" s="10">
        <v>152</v>
      </c>
      <c r="J27" s="9">
        <v>6448</v>
      </c>
      <c r="K27" s="10">
        <v>3853</v>
      </c>
    </row>
    <row r="28" spans="1:11" ht="11.3" customHeight="1">
      <c r="A28" s="13" t="s">
        <v>9</v>
      </c>
      <c r="B28" s="9">
        <v>144</v>
      </c>
      <c r="C28" s="10">
        <v>286</v>
      </c>
      <c r="D28" s="9">
        <v>753</v>
      </c>
      <c r="E28" s="10">
        <v>731</v>
      </c>
      <c r="F28" s="9"/>
      <c r="G28" s="10"/>
      <c r="H28" s="9">
        <v>668</v>
      </c>
      <c r="I28" s="10">
        <v>121</v>
      </c>
      <c r="J28" s="9">
        <v>7643</v>
      </c>
      <c r="K28" s="10">
        <v>3304</v>
      </c>
    </row>
    <row r="29" spans="1:11" ht="11.3" customHeight="1">
      <c r="A29" s="13" t="s">
        <v>10</v>
      </c>
      <c r="B29" s="9">
        <v>18</v>
      </c>
      <c r="C29" s="10">
        <v>48</v>
      </c>
      <c r="D29" s="9">
        <v>152</v>
      </c>
      <c r="E29" s="10">
        <v>407</v>
      </c>
      <c r="F29" s="9">
        <v>121</v>
      </c>
      <c r="G29" s="10">
        <v>668</v>
      </c>
      <c r="H29" s="9"/>
      <c r="I29" s="10"/>
      <c r="J29" s="9">
        <v>1385</v>
      </c>
      <c r="K29" s="10">
        <v>2105</v>
      </c>
    </row>
    <row r="30" spans="1:11" ht="11.3" customHeight="1">
      <c r="B30" s="3" t="s">
        <v>66</v>
      </c>
      <c r="C30" s="2" t="s">
        <v>66</v>
      </c>
      <c r="D30" s="3" t="s">
        <v>66</v>
      </c>
      <c r="E30" s="2" t="s">
        <v>66</v>
      </c>
      <c r="F30" s="3" t="s">
        <v>66</v>
      </c>
      <c r="G30" s="2" t="s">
        <v>66</v>
      </c>
      <c r="H30" s="3" t="s">
        <v>66</v>
      </c>
      <c r="I30" s="2" t="s">
        <v>66</v>
      </c>
      <c r="J30" s="3" t="s">
        <v>66</v>
      </c>
      <c r="K30" s="2" t="s">
        <v>66</v>
      </c>
    </row>
    <row r="31" spans="1:11" ht="11.3" customHeight="1">
      <c r="A31" s="13"/>
      <c r="B31" s="9">
        <v>504</v>
      </c>
      <c r="C31" s="10">
        <v>2351</v>
      </c>
      <c r="D31" s="9">
        <v>3853</v>
      </c>
      <c r="E31" s="10">
        <v>6448</v>
      </c>
      <c r="F31" s="9">
        <v>3304</v>
      </c>
      <c r="G31" s="10">
        <v>7643</v>
      </c>
      <c r="H31" s="9">
        <v>2105</v>
      </c>
      <c r="I31" s="10">
        <v>1385</v>
      </c>
      <c r="J31" s="9">
        <v>34113</v>
      </c>
      <c r="K31" s="10">
        <v>34113</v>
      </c>
    </row>
    <row r="32" spans="1:11" ht="11.3" customHeight="1"/>
    <row r="33" spans="1:11" ht="11.3" customHeight="1"/>
    <row r="34" spans="1:11" ht="11.3" customHeight="1">
      <c r="A34" s="13" t="s">
        <v>118</v>
      </c>
    </row>
    <row r="35" spans="1:11" ht="11.3" customHeight="1">
      <c r="B35" s="14" t="s">
        <v>0</v>
      </c>
      <c r="C35" s="14"/>
      <c r="D35" s="14" t="s">
        <v>1</v>
      </c>
      <c r="E35" s="14"/>
      <c r="F35" s="14" t="s">
        <v>115</v>
      </c>
      <c r="G35" s="14"/>
    </row>
    <row r="36" spans="1:11" ht="11.3" customHeight="1">
      <c r="B36" s="15" t="s">
        <v>103</v>
      </c>
      <c r="C36" s="16" t="s">
        <v>104</v>
      </c>
      <c r="D36" s="15" t="s">
        <v>103</v>
      </c>
      <c r="E36" s="16" t="s">
        <v>104</v>
      </c>
      <c r="F36" s="15" t="s">
        <v>103</v>
      </c>
      <c r="G36" s="16" t="s">
        <v>104</v>
      </c>
    </row>
    <row r="37" spans="1:11" ht="11.3" customHeight="1">
      <c r="A37" s="13" t="s">
        <v>0</v>
      </c>
      <c r="B37" s="9"/>
      <c r="C37" s="10"/>
      <c r="D37" s="9">
        <v>75</v>
      </c>
      <c r="E37" s="10">
        <v>167</v>
      </c>
      <c r="F37" s="9">
        <v>75</v>
      </c>
      <c r="G37" s="10">
        <v>167</v>
      </c>
    </row>
    <row r="38" spans="1:11" ht="11.3" customHeight="1">
      <c r="A38" s="13" t="s">
        <v>1</v>
      </c>
      <c r="B38" s="9">
        <v>167</v>
      </c>
      <c r="C38" s="10">
        <v>75</v>
      </c>
      <c r="D38" s="9"/>
      <c r="E38" s="10"/>
      <c r="F38" s="9">
        <v>167</v>
      </c>
      <c r="G38" s="10">
        <v>75</v>
      </c>
    </row>
    <row r="39" spans="1:11" ht="11.3" customHeight="1">
      <c r="B39" s="3" t="s">
        <v>66</v>
      </c>
      <c r="C39" s="2" t="s">
        <v>66</v>
      </c>
      <c r="D39" s="3" t="s">
        <v>66</v>
      </c>
      <c r="E39" s="2" t="s">
        <v>66</v>
      </c>
      <c r="F39" s="3" t="s">
        <v>66</v>
      </c>
      <c r="G39" s="2" t="s">
        <v>66</v>
      </c>
    </row>
    <row r="40" spans="1:11" ht="11.3" customHeight="1">
      <c r="A40" s="13"/>
      <c r="B40" s="9">
        <v>167</v>
      </c>
      <c r="C40" s="10">
        <v>75</v>
      </c>
      <c r="D40" s="9">
        <v>75</v>
      </c>
      <c r="E40" s="10">
        <v>167</v>
      </c>
      <c r="F40" s="9">
        <v>242</v>
      </c>
      <c r="G40" s="10">
        <v>242</v>
      </c>
    </row>
    <row r="41" spans="1:11" ht="11.3" customHeight="1"/>
    <row r="42" spans="1:11" ht="11.3" customHeight="1"/>
    <row r="43" spans="1:11" ht="11.3" customHeight="1">
      <c r="A43" s="13" t="s">
        <v>119</v>
      </c>
    </row>
    <row r="44" spans="1:11" ht="11.3" customHeight="1">
      <c r="B44" s="14" t="s">
        <v>11</v>
      </c>
      <c r="C44" s="14"/>
      <c r="D44" s="14" t="s">
        <v>12</v>
      </c>
      <c r="E44" s="14"/>
      <c r="F44" s="14" t="s">
        <v>13</v>
      </c>
      <c r="G44" s="14"/>
      <c r="H44" s="14" t="s">
        <v>14</v>
      </c>
      <c r="I44" s="14"/>
      <c r="J44" s="14" t="s">
        <v>116</v>
      </c>
      <c r="K44" s="14"/>
    </row>
    <row r="45" spans="1:11" ht="11.3" customHeight="1">
      <c r="B45" s="15" t="s">
        <v>103</v>
      </c>
      <c r="C45" s="16" t="s">
        <v>104</v>
      </c>
      <c r="D45" s="15" t="s">
        <v>103</v>
      </c>
      <c r="E45" s="16" t="s">
        <v>104</v>
      </c>
      <c r="F45" s="15" t="s">
        <v>103</v>
      </c>
      <c r="G45" s="16" t="s">
        <v>104</v>
      </c>
      <c r="H45" s="15" t="s">
        <v>103</v>
      </c>
      <c r="I45" s="16" t="s">
        <v>104</v>
      </c>
      <c r="J45" s="15" t="s">
        <v>103</v>
      </c>
      <c r="K45" s="16" t="s">
        <v>104</v>
      </c>
    </row>
    <row r="46" spans="1:11" ht="11.3" customHeight="1">
      <c r="A46" s="13" t="s">
        <v>11</v>
      </c>
      <c r="B46" s="9"/>
      <c r="C46" s="10"/>
      <c r="D46" s="9">
        <v>96</v>
      </c>
      <c r="E46" s="10">
        <v>29</v>
      </c>
      <c r="F46" s="9">
        <v>273</v>
      </c>
      <c r="G46" s="10">
        <v>412</v>
      </c>
      <c r="H46" s="9">
        <v>95</v>
      </c>
      <c r="I46" s="10">
        <v>108</v>
      </c>
      <c r="J46" s="9">
        <v>464</v>
      </c>
      <c r="K46" s="10">
        <v>549</v>
      </c>
    </row>
    <row r="47" spans="1:11" ht="11.3" customHeight="1">
      <c r="A47" s="13" t="s">
        <v>12</v>
      </c>
      <c r="B47" s="9">
        <v>29</v>
      </c>
      <c r="C47" s="10">
        <v>96</v>
      </c>
      <c r="D47" s="9"/>
      <c r="E47" s="10"/>
      <c r="F47" s="9">
        <v>7</v>
      </c>
      <c r="G47" s="10">
        <v>17</v>
      </c>
      <c r="H47" s="9">
        <v>1</v>
      </c>
      <c r="I47" s="10">
        <v>1</v>
      </c>
      <c r="J47" s="9">
        <v>37</v>
      </c>
      <c r="K47" s="10">
        <v>114</v>
      </c>
    </row>
    <row r="48" spans="1:11" ht="11.3" customHeight="1">
      <c r="A48" s="13" t="s">
        <v>13</v>
      </c>
      <c r="B48" s="9">
        <v>412</v>
      </c>
      <c r="C48" s="10">
        <v>273</v>
      </c>
      <c r="D48" s="9">
        <v>17</v>
      </c>
      <c r="E48" s="10">
        <v>7</v>
      </c>
      <c r="F48" s="9"/>
      <c r="G48" s="10"/>
      <c r="H48" s="9">
        <v>51</v>
      </c>
      <c r="I48" s="10">
        <v>66</v>
      </c>
      <c r="J48" s="9">
        <v>480</v>
      </c>
      <c r="K48" s="10">
        <v>346</v>
      </c>
    </row>
    <row r="49" spans="1:11" ht="11.3" customHeight="1">
      <c r="A49" s="13" t="s">
        <v>14</v>
      </c>
      <c r="B49" s="9">
        <v>108</v>
      </c>
      <c r="C49" s="10">
        <v>95</v>
      </c>
      <c r="D49" s="9">
        <v>1</v>
      </c>
      <c r="E49" s="10">
        <v>1</v>
      </c>
      <c r="F49" s="9">
        <v>66</v>
      </c>
      <c r="G49" s="10">
        <v>51</v>
      </c>
      <c r="H49" s="9"/>
      <c r="I49" s="10"/>
      <c r="J49" s="9">
        <v>175</v>
      </c>
      <c r="K49" s="10">
        <v>147</v>
      </c>
    </row>
    <row r="50" spans="1:11" ht="11.3" customHeight="1">
      <c r="B50" s="3" t="s">
        <v>66</v>
      </c>
      <c r="C50" s="2" t="s">
        <v>66</v>
      </c>
      <c r="D50" s="3" t="s">
        <v>66</v>
      </c>
      <c r="E50" s="2" t="s">
        <v>66</v>
      </c>
      <c r="F50" s="3" t="s">
        <v>66</v>
      </c>
      <c r="G50" s="2" t="s">
        <v>66</v>
      </c>
      <c r="H50" s="3" t="s">
        <v>66</v>
      </c>
      <c r="I50" s="2" t="s">
        <v>66</v>
      </c>
      <c r="J50" s="3" t="s">
        <v>66</v>
      </c>
      <c r="K50" s="2" t="s">
        <v>66</v>
      </c>
    </row>
    <row r="51" spans="1:11" ht="11.3" customHeight="1">
      <c r="A51" s="13"/>
      <c r="B51" s="9">
        <v>549</v>
      </c>
      <c r="C51" s="10">
        <v>464</v>
      </c>
      <c r="D51" s="9">
        <v>114</v>
      </c>
      <c r="E51" s="10">
        <v>37</v>
      </c>
      <c r="F51" s="9">
        <v>346</v>
      </c>
      <c r="G51" s="10">
        <v>480</v>
      </c>
      <c r="H51" s="9">
        <v>147</v>
      </c>
      <c r="I51" s="10">
        <v>175</v>
      </c>
      <c r="J51" s="9">
        <v>1156</v>
      </c>
      <c r="K51" s="10">
        <v>1156</v>
      </c>
    </row>
  </sheetData>
  <mergeCells count="19">
    <mergeCell ref="B4:C4"/>
    <mergeCell ref="D4:E4"/>
    <mergeCell ref="F4:G4"/>
    <mergeCell ref="H4:I4"/>
    <mergeCell ref="J4:K4"/>
    <mergeCell ref="B19:C19"/>
    <mergeCell ref="D19:E19"/>
    <mergeCell ref="F19:G19"/>
    <mergeCell ref="H19:I19"/>
    <mergeCell ref="J19:K19"/>
    <mergeCell ref="B35:C35"/>
    <mergeCell ref="D35:E35"/>
    <mergeCell ref="F35:G35"/>
    <mergeCell ref="B44:C44"/>
    <mergeCell ref="D44:E44"/>
    <mergeCell ref="F44:G44"/>
    <mergeCell ref="H44:I44"/>
    <mergeCell ref="J44:K44"/>
    <mergeCell ref="E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 Summary</vt:lpstr>
      <vt:lpstr>Intra-agency Details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2024-05-07T18:32:47Z</dcterms:created>
  <dcterms:modified xsi:type="dcterms:W3CDTF">2024-05-07T18:32:47Z</dcterms:modified>
</cp:coreProperties>
</file>