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NK Summary" sheetId="1" r:id="rId1"/>
    <sheet name="Intra-agency Details" sheetId="2" r:id="rId2"/>
  </sheets>
  <calcPr calcId="124519" fullCalcOnLoad="1"/>
</workbook>
</file>

<file path=xl/sharedStrings.xml><?xml version="1.0" encoding="utf-8"?>
<sst xmlns="http://schemas.openxmlformats.org/spreadsheetml/2006/main" count="330" uniqueCount="120">
  <si>
    <t>DCL</t>
  </si>
  <si>
    <t>MRS</t>
  </si>
  <si>
    <t>MAD</t>
  </si>
  <si>
    <t>HPB</t>
  </si>
  <si>
    <t>HAW</t>
  </si>
  <si>
    <t>LAK</t>
  </si>
  <si>
    <t>MEA</t>
  </si>
  <si>
    <t>MSB</t>
  </si>
  <si>
    <t>PIN</t>
  </si>
  <si>
    <t>SEQ</t>
  </si>
  <si>
    <t>SMB</t>
  </si>
  <si>
    <t>STP</t>
  </si>
  <si>
    <t>ALM</t>
  </si>
  <si>
    <t>PLO</t>
  </si>
  <si>
    <t>ROS</t>
  </si>
  <si>
    <t>ACL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</si>
  <si>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</si>
  <si>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</si>
  <si>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</si>
  <si>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</si>
  <si>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</si>
  <si>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</si>
  <si>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</si>
  <si>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</si>
  <si>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</si>
  <si>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DEE</t>
  </si>
  <si>
    <t>DFT</t>
  </si>
  <si>
    <t>FCH</t>
  </si>
  <si>
    <t>LAV</t>
  </si>
  <si>
    <t>LDI</t>
  </si>
  <si>
    <t>MAR</t>
  </si>
  <si>
    <t>MAZ</t>
  </si>
  <si>
    <t>MCF</t>
  </si>
  <si>
    <t>MCM</t>
  </si>
  <si>
    <t>MFD</t>
  </si>
  <si>
    <t>MID</t>
  </si>
  <si>
    <t>MNT</t>
  </si>
  <si>
    <t>MOO</t>
  </si>
  <si>
    <t>MRO</t>
  </si>
  <si>
    <t>MTH</t>
  </si>
  <si>
    <t>NEK</t>
  </si>
  <si>
    <t>NGL</t>
  </si>
  <si>
    <t>NOF</t>
  </si>
  <si>
    <t>ORE</t>
  </si>
  <si>
    <t>PAR</t>
  </si>
  <si>
    <t>PDS</t>
  </si>
  <si>
    <t>PLA</t>
  </si>
  <si>
    <t>POR</t>
  </si>
  <si>
    <t>POY</t>
  </si>
  <si>
    <t>RAN</t>
  </si>
  <si>
    <t>REE</t>
  </si>
  <si>
    <t>RIO</t>
  </si>
  <si>
    <t>RKS</t>
  </si>
  <si>
    <t>ROM</t>
  </si>
  <si>
    <t>SCA</t>
  </si>
  <si>
    <t>SCL</t>
  </si>
  <si>
    <t>SGR</t>
  </si>
  <si>
    <t>SKC</t>
  </si>
  <si>
    <t>STO</t>
  </si>
  <si>
    <t>SUN</t>
  </si>
  <si>
    <t>VER</t>
  </si>
  <si>
    <t>WAU</t>
  </si>
  <si>
    <t>WID</t>
  </si>
  <si>
    <t>WYO</t>
  </si>
  <si>
    <t>ZZZ</t>
  </si>
  <si>
    <t>total</t>
  </si>
  <si>
    <t>---------</t>
  </si>
  <si>
    <t>=========</t>
  </si>
  <si>
    <t>TOTAL</t>
  </si>
  <si>
    <t>LOANED</t>
  </si>
  <si>
    <t>BORROWED</t>
  </si>
  <si>
    <t>SCIDS</t>
  </si>
  <si>
    <t>CKOS</t>
  </si>
  <si>
    <t>THIS</t>
  </si>
  <si>
    <t>MONTH</t>
  </si>
  <si>
    <t>YEAR TO</t>
  </si>
  <si>
    <t>DATE CKO</t>
  </si>
  <si>
    <t>PREVIOUS</t>
  </si>
  <si>
    <t>PERCENT</t>
  </si>
  <si>
    <t>CHANGE IN</t>
  </si>
  <si>
    <t>YTD CKO</t>
  </si>
  <si>
    <t>CKO FROM</t>
  </si>
  <si>
    <t>OWN COLL</t>
  </si>
  <si>
    <t>THIS MO</t>
  </si>
  <si>
    <t>HOLDS</t>
  </si>
  <si>
    <t>PLACED</t>
  </si>
  <si>
    <t>OF LINK</t>
  </si>
  <si>
    <t>FILLED</t>
  </si>
  <si>
    <t>YTD</t>
  </si>
  <si>
    <t>LAST YTD</t>
  </si>
  <si>
    <t>YTD HOLDS</t>
  </si>
  <si>
    <t>NONMPL/NONPOCO</t>
  </si>
  <si>
    <t>TOTAL DCLS</t>
  </si>
  <si>
    <t>TOTAL POCO</t>
  </si>
  <si>
    <t>TOTAL NONMPL</t>
  </si>
  <si>
    <t>TOTAL MPL</t>
  </si>
  <si>
    <t>TOTAL LINK</t>
  </si>
  <si>
    <t>LINK LIBRARY STATISTICS SUMMARY</t>
  </si>
  <si>
    <t>INTERAGENCY LOANS ADJUSTED</t>
  </si>
  <si>
    <t>FOR SCID AND INTERNAL MPL</t>
  </si>
  <si>
    <t>DECEMBER 2022</t>
  </si>
  <si>
    <t>CHECKOUT SUMMARY INFORMATION</t>
  </si>
  <si>
    <t>HOLDS SUMMARY INFORMATION</t>
  </si>
  <si>
    <t>LOAN TO</t>
  </si>
  <si>
    <t>BOR FROM</t>
  </si>
  <si>
    <t>MADISON (MAD)</t>
  </si>
  <si>
    <t>HIGH POINT</t>
  </si>
  <si>
    <t>HAWTHORNE</t>
  </si>
  <si>
    <t>LAKEVIEW</t>
  </si>
  <si>
    <t>MEADOWRIDGE</t>
  </si>
  <si>
    <t>MONROE STREET</t>
  </si>
  <si>
    <t>PINNEY</t>
  </si>
  <si>
    <t>SEQUOYA</t>
  </si>
  <si>
    <t>SOUTH MADISON</t>
  </si>
  <si>
    <t>TOTAL MPL INTERNAL</t>
  </si>
  <si>
    <t>TOTAL DCLS INTERNAL</t>
  </si>
  <si>
    <t>TOTAL POCO INTERNAL</t>
  </si>
  <si>
    <t>MADISON PL INTRA-AGENCY DETAIL</t>
  </si>
  <si>
    <t>DANE COUNTY LS INTRA-AGENCY DETAIL</t>
  </si>
  <si>
    <t>PORTAGE COUNTY PL INTRA-AGENCY DETAIL</t>
  </si>
</sst>
</file>

<file path=xl/styles.xml><?xml version="1.0" encoding="utf-8"?>
<styleSheet xmlns="http://schemas.openxmlformats.org/spreadsheetml/2006/main">
  <numFmts count="1">
    <numFmt numFmtId="164" formatCode="0.00%"/>
  </numFmts>
  <fonts count="3"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right"/>
    </xf>
    <xf numFmtId="0" fontId="2" fillId="0" borderId="0" xfId="0" applyFont="1" applyAlignment="1">
      <alignment horizontal="right"/>
    </xf>
    <xf numFmtId="0" fontId="2" fillId="0" borderId="2" xfId="0" applyFont="1" applyBorder="1" applyAlignment="1">
      <alignment horizontal="right"/>
    </xf>
    <xf numFmtId="1" fontId="2" fillId="0" borderId="2" xfId="0" applyNumberFormat="1" applyFont="1" applyBorder="1"/>
    <xf numFmtId="1" fontId="2" fillId="0" borderId="3" xfId="0" applyNumberFormat="1" applyFont="1" applyBorder="1"/>
    <xf numFmtId="164" fontId="2" fillId="0" borderId="2" xfId="0" applyNumberFormat="1" applyFont="1" applyBorder="1"/>
    <xf numFmtId="164" fontId="2" fillId="0" borderId="3" xfId="0" applyNumberFormat="1" applyFont="1" applyBorder="1"/>
    <xf numFmtId="1" fontId="2" fillId="0" borderId="0" xfId="0" applyNumberFormat="1" applyFont="1"/>
    <xf numFmtId="1" fontId="2" fillId="0" borderId="1" xfId="0" applyNumberFormat="1" applyFont="1" applyBorder="1"/>
    <xf numFmtId="164" fontId="2" fillId="0" borderId="0" xfId="0" applyNumberFormat="1" applyFont="1"/>
    <xf numFmtId="164" fontId="2" fillId="0" borderId="1" xfId="0" applyNumberFormat="1" applyFont="1" applyBorder="1"/>
    <xf numFmtId="0" fontId="2" fillId="0" borderId="0" xfId="0" applyFont="1"/>
    <xf numFmtId="0" fontId="2" fillId="0" borderId="1" xfId="0" applyFont="1" applyBorder="1" applyAlignment="1">
      <alignment horizontal="center"/>
    </xf>
    <xf numFmtId="0" fontId="2" fillId="0" borderId="2" xfId="0" applyFont="1" applyBorder="1"/>
    <xf numFmtId="0" fontId="2" fillId="0" borderId="3" xfId="0" applyFont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95"/>
  <sheetViews>
    <sheetView showGridLines="0" tabSelected="1" workbookViewId="0"/>
  </sheetViews>
  <sheetFormatPr defaultRowHeight="15"/>
  <cols>
    <col min="1" max="1" width="16" customWidth="1"/>
    <col min="2" max="15" width="10" customWidth="1"/>
  </cols>
  <sheetData>
    <row r="1" spans="1:15" ht="11.3" customHeight="1">
      <c r="B1" s="1" t="s">
        <v>97</v>
      </c>
      <c r="C1" s="1"/>
      <c r="D1" s="1"/>
      <c r="E1" s="1" t="s">
        <v>100</v>
      </c>
      <c r="F1" s="1"/>
      <c r="G1" s="1"/>
      <c r="H1" s="1"/>
      <c r="I1" s="1"/>
    </row>
    <row r="2" spans="1:15" ht="11.3" customHeight="1"/>
    <row r="3" spans="1:15" ht="11.3" customHeight="1">
      <c r="B3" s="1" t="s">
        <v>98</v>
      </c>
      <c r="C3" s="1"/>
      <c r="D3" s="1"/>
      <c r="E3" s="1" t="s">
        <v>101</v>
      </c>
      <c r="F3" s="1"/>
      <c r="G3" s="1"/>
      <c r="H3" s="1"/>
      <c r="I3" s="1"/>
      <c r="J3" s="1" t="s">
        <v>102</v>
      </c>
      <c r="K3" s="1"/>
      <c r="L3" s="1"/>
      <c r="M3" s="1"/>
      <c r="N3" s="1"/>
      <c r="O3" s="1"/>
    </row>
    <row r="4" spans="1:15" ht="11.3" customHeight="1">
      <c r="B4" s="1" t="s">
        <v>99</v>
      </c>
      <c r="C4" s="1"/>
      <c r="D4" s="1"/>
    </row>
    <row r="5" spans="1:15" ht="11.3" customHeight="1">
      <c r="I5" s="2" t="s">
        <v>78</v>
      </c>
    </row>
    <row r="6" spans="1:15" ht="11.3" customHeight="1">
      <c r="E6" s="3" t="s">
        <v>72</v>
      </c>
      <c r="G6" s="3" t="s">
        <v>77</v>
      </c>
      <c r="H6" s="3" t="s">
        <v>78</v>
      </c>
      <c r="I6" s="2" t="s">
        <v>81</v>
      </c>
      <c r="J6" s="3" t="s">
        <v>84</v>
      </c>
      <c r="K6" s="3" t="s">
        <v>78</v>
      </c>
      <c r="L6" s="3" t="s">
        <v>84</v>
      </c>
      <c r="M6" s="3" t="s">
        <v>88</v>
      </c>
      <c r="N6" s="3" t="s">
        <v>89</v>
      </c>
      <c r="O6" s="3" t="s">
        <v>78</v>
      </c>
    </row>
    <row r="7" spans="1:15" ht="11.3" customHeight="1">
      <c r="B7" s="3" t="s">
        <v>71</v>
      </c>
      <c r="C7" s="3" t="s">
        <v>68</v>
      </c>
      <c r="D7" s="2" t="s">
        <v>68</v>
      </c>
      <c r="E7" s="3" t="s">
        <v>73</v>
      </c>
      <c r="F7" s="3" t="s">
        <v>75</v>
      </c>
      <c r="G7" s="3" t="s">
        <v>75</v>
      </c>
      <c r="H7" s="3" t="s">
        <v>79</v>
      </c>
      <c r="I7" s="2" t="s">
        <v>82</v>
      </c>
      <c r="J7" s="3" t="s">
        <v>85</v>
      </c>
      <c r="K7" s="3" t="s">
        <v>86</v>
      </c>
      <c r="L7" s="3" t="s">
        <v>87</v>
      </c>
      <c r="M7" s="3" t="s">
        <v>84</v>
      </c>
      <c r="N7" s="3" t="s">
        <v>84</v>
      </c>
      <c r="O7" s="3" t="s">
        <v>79</v>
      </c>
    </row>
    <row r="8" spans="1:15" ht="11.3" customHeight="1">
      <c r="B8" s="3" t="s">
        <v>70</v>
      </c>
      <c r="C8" s="3" t="s">
        <v>69</v>
      </c>
      <c r="D8" s="2" t="s">
        <v>70</v>
      </c>
      <c r="E8" s="3" t="s">
        <v>74</v>
      </c>
      <c r="F8" s="3" t="s">
        <v>76</v>
      </c>
      <c r="G8" s="3" t="s">
        <v>76</v>
      </c>
      <c r="H8" s="3" t="s">
        <v>80</v>
      </c>
      <c r="I8" s="2" t="s">
        <v>83</v>
      </c>
      <c r="J8" s="3" t="s">
        <v>83</v>
      </c>
      <c r="K8" s="3" t="s">
        <v>84</v>
      </c>
      <c r="L8" s="3" t="s">
        <v>83</v>
      </c>
      <c r="M8" s="3" t="s">
        <v>85</v>
      </c>
      <c r="N8" s="3" t="s">
        <v>85</v>
      </c>
      <c r="O8" s="3" t="s">
        <v>90</v>
      </c>
    </row>
    <row r="9" spans="1:15" ht="11.3" customHeight="1">
      <c r="D9" s="2"/>
      <c r="I9" s="2"/>
    </row>
    <row r="10" spans="1:15" ht="11.3" customHeight="1">
      <c r="A10" s="4" t="s">
        <v>15</v>
      </c>
      <c r="B10" s="5">
        <v>4</v>
      </c>
      <c r="C10" s="5">
        <v>2585</v>
      </c>
      <c r="D10" s="6">
        <v>1386</v>
      </c>
      <c r="E10" s="5">
        <v>4101</v>
      </c>
      <c r="F10" s="5">
        <v>51307</v>
      </c>
      <c r="G10" s="5">
        <v>41568</v>
      </c>
      <c r="H10" s="7">
        <v>0.2342908006158584</v>
      </c>
      <c r="I10" s="8">
        <v>0.662033650329188</v>
      </c>
      <c r="J10" s="5">
        <v>1156</v>
      </c>
      <c r="K10" s="7">
        <v>0.005783499016905227</v>
      </c>
      <c r="L10" s="5">
        <v>1083</v>
      </c>
      <c r="M10" s="5">
        <v>15361</v>
      </c>
      <c r="N10" s="5">
        <v>16381</v>
      </c>
      <c r="O10" s="7">
        <v>-0.0622672608509859</v>
      </c>
    </row>
    <row r="11" spans="1:15" ht="11.3" customHeight="1">
      <c r="A11" s="3" t="s">
        <v>16</v>
      </c>
      <c r="B11" s="9">
        <v>0</v>
      </c>
      <c r="C11" s="9">
        <v>625</v>
      </c>
      <c r="D11" s="10">
        <v>605</v>
      </c>
      <c r="E11" s="9">
        <v>1258</v>
      </c>
      <c r="F11" s="9">
        <v>14180</v>
      </c>
      <c r="G11" s="9">
        <v>13194</v>
      </c>
      <c r="H11" s="11">
        <v>0.07473093830529029</v>
      </c>
      <c r="I11" s="12">
        <v>0.5190779014308426</v>
      </c>
      <c r="J11" s="9">
        <v>385</v>
      </c>
      <c r="K11" s="11">
        <v>0.001926165330024665</v>
      </c>
      <c r="L11" s="9">
        <v>407</v>
      </c>
      <c r="M11" s="9">
        <v>4822</v>
      </c>
      <c r="N11" s="9">
        <v>4350</v>
      </c>
      <c r="O11" s="11">
        <v>0.1085057471264368</v>
      </c>
    </row>
    <row r="12" spans="1:15" ht="11.3" customHeight="1">
      <c r="A12" s="3" t="s">
        <v>17</v>
      </c>
      <c r="B12" s="9">
        <v>59</v>
      </c>
      <c r="C12" s="9">
        <v>4659</v>
      </c>
      <c r="D12" s="10">
        <v>4766</v>
      </c>
      <c r="E12" s="9">
        <v>12929</v>
      </c>
      <c r="F12" s="9">
        <v>168160</v>
      </c>
      <c r="G12" s="9">
        <v>157305</v>
      </c>
      <c r="H12" s="11">
        <v>0.06900607100855027</v>
      </c>
      <c r="I12" s="12">
        <v>0.6313713357568257</v>
      </c>
      <c r="J12" s="9">
        <v>4938</v>
      </c>
      <c r="K12" s="11">
        <v>0.02470494649262804</v>
      </c>
      <c r="L12" s="9">
        <v>4007</v>
      </c>
      <c r="M12" s="9">
        <v>59086</v>
      </c>
      <c r="N12" s="9">
        <v>65839</v>
      </c>
      <c r="O12" s="11">
        <v>-0.1025683865186288</v>
      </c>
    </row>
    <row r="13" spans="1:15" ht="11.3" customHeight="1">
      <c r="A13" s="4" t="s">
        <v>18</v>
      </c>
      <c r="B13" s="5">
        <v>7</v>
      </c>
      <c r="C13" s="5">
        <v>1145</v>
      </c>
      <c r="D13" s="6">
        <v>830</v>
      </c>
      <c r="E13" s="5">
        <v>1550</v>
      </c>
      <c r="F13" s="5">
        <v>23521</v>
      </c>
      <c r="G13" s="5">
        <v>19756</v>
      </c>
      <c r="H13" s="7">
        <v>0.1905750151852602</v>
      </c>
      <c r="I13" s="8">
        <v>0.4645161290322581</v>
      </c>
      <c r="J13" s="5">
        <v>501</v>
      </c>
      <c r="K13" s="7">
        <v>0.002506516442447681</v>
      </c>
      <c r="L13" s="5">
        <v>523</v>
      </c>
      <c r="M13" s="5">
        <v>8735</v>
      </c>
      <c r="N13" s="5">
        <v>7796</v>
      </c>
      <c r="O13" s="7">
        <v>0.12044638276039</v>
      </c>
    </row>
    <row r="14" spans="1:15" ht="11.3" customHeight="1">
      <c r="A14" s="3" t="s">
        <v>19</v>
      </c>
      <c r="B14" s="9">
        <v>16</v>
      </c>
      <c r="C14" s="9">
        <v>1592</v>
      </c>
      <c r="D14" s="10">
        <v>1511</v>
      </c>
      <c r="E14" s="9">
        <v>3858</v>
      </c>
      <c r="F14" s="9">
        <v>62891</v>
      </c>
      <c r="G14" s="9">
        <v>53487</v>
      </c>
      <c r="H14" s="11">
        <v>0.1758184231682465</v>
      </c>
      <c r="I14" s="12">
        <v>0.6083462934162779</v>
      </c>
      <c r="J14" s="9">
        <v>1429</v>
      </c>
      <c r="K14" s="11">
        <v>0.007149325341831808</v>
      </c>
      <c r="L14" s="9">
        <v>1172</v>
      </c>
      <c r="M14" s="9">
        <v>18409</v>
      </c>
      <c r="N14" s="9">
        <v>19889</v>
      </c>
      <c r="O14" s="11">
        <v>-0.07441299210618935</v>
      </c>
    </row>
    <row r="15" spans="1:15" ht="11.3" customHeight="1">
      <c r="A15" s="3" t="s">
        <v>20</v>
      </c>
      <c r="B15" s="9">
        <v>16</v>
      </c>
      <c r="C15" s="9">
        <v>1561</v>
      </c>
      <c r="D15" s="10">
        <v>1247</v>
      </c>
      <c r="E15" s="9">
        <v>2653</v>
      </c>
      <c r="F15" s="9">
        <v>43517</v>
      </c>
      <c r="G15" s="9">
        <v>36246</v>
      </c>
      <c r="H15" s="11">
        <v>0.2006014456767643</v>
      </c>
      <c r="I15" s="12">
        <v>0.5299660761402186</v>
      </c>
      <c r="J15" s="9">
        <v>1122</v>
      </c>
      <c r="K15" s="11">
        <v>0.005613396104643309</v>
      </c>
      <c r="L15" s="9">
        <v>1009</v>
      </c>
      <c r="M15" s="9">
        <v>16114</v>
      </c>
      <c r="N15" s="9">
        <v>16950</v>
      </c>
      <c r="O15" s="11">
        <v>-0.04932153392330384</v>
      </c>
    </row>
    <row r="16" spans="1:15" ht="11.3" customHeight="1">
      <c r="A16" s="4" t="s">
        <v>21</v>
      </c>
      <c r="B16" s="5">
        <v>14</v>
      </c>
      <c r="C16" s="5">
        <v>2386</v>
      </c>
      <c r="D16" s="6">
        <v>1396</v>
      </c>
      <c r="E16" s="5">
        <v>2920</v>
      </c>
      <c r="F16" s="5">
        <v>43160</v>
      </c>
      <c r="G16" s="5">
        <v>35532</v>
      </c>
      <c r="H16" s="7">
        <v>0.2146797253180232</v>
      </c>
      <c r="I16" s="8">
        <v>0.5219178082191781</v>
      </c>
      <c r="J16" s="5">
        <v>961</v>
      </c>
      <c r="K16" s="7">
        <v>0.004807908784814813</v>
      </c>
      <c r="L16" s="5">
        <v>932</v>
      </c>
      <c r="M16" s="5">
        <v>15461</v>
      </c>
      <c r="N16" s="5">
        <v>17229</v>
      </c>
      <c r="O16" s="7">
        <v>-0.1026176794938766</v>
      </c>
    </row>
    <row r="17" spans="1:15" ht="11.3" customHeight="1">
      <c r="A17" s="3" t="s">
        <v>22</v>
      </c>
      <c r="B17" s="9">
        <v>16</v>
      </c>
      <c r="C17" s="9">
        <v>504</v>
      </c>
      <c r="D17" s="10">
        <v>531</v>
      </c>
      <c r="E17" s="9">
        <v>803</v>
      </c>
      <c r="F17" s="9">
        <v>14215</v>
      </c>
      <c r="G17" s="9">
        <v>13631</v>
      </c>
      <c r="H17" s="11">
        <v>0.04284351845059057</v>
      </c>
      <c r="I17" s="12">
        <v>0.3387297633872977</v>
      </c>
      <c r="J17" s="9">
        <v>279</v>
      </c>
      <c r="K17" s="11">
        <v>0.001395844485913978</v>
      </c>
      <c r="L17" s="9">
        <v>237</v>
      </c>
      <c r="M17" s="9">
        <v>4551</v>
      </c>
      <c r="N17" s="9">
        <v>5860</v>
      </c>
      <c r="O17" s="11">
        <v>-0.2233788395904437</v>
      </c>
    </row>
    <row r="18" spans="1:15" ht="11.3" customHeight="1">
      <c r="A18" s="3" t="s">
        <v>23</v>
      </c>
      <c r="B18" s="9">
        <v>15</v>
      </c>
      <c r="C18" s="9">
        <v>1435</v>
      </c>
      <c r="D18" s="10">
        <v>2015</v>
      </c>
      <c r="E18" s="9">
        <v>4114</v>
      </c>
      <c r="F18" s="9">
        <v>54539</v>
      </c>
      <c r="G18" s="9">
        <v>49497</v>
      </c>
      <c r="H18" s="11">
        <v>0.1018647594803725</v>
      </c>
      <c r="I18" s="12">
        <v>0.5102090422946038</v>
      </c>
      <c r="J18" s="9">
        <v>1506</v>
      </c>
      <c r="K18" s="11">
        <v>0.007534558407836741</v>
      </c>
      <c r="L18" s="9">
        <v>1544</v>
      </c>
      <c r="M18" s="9">
        <v>20239</v>
      </c>
      <c r="N18" s="9">
        <v>22211</v>
      </c>
      <c r="O18" s="11">
        <v>-0.08878483634235289</v>
      </c>
    </row>
    <row r="19" spans="1:15" ht="11.3" customHeight="1">
      <c r="A19" s="4" t="s">
        <v>24</v>
      </c>
      <c r="B19" s="5">
        <v>19</v>
      </c>
      <c r="C19" s="5">
        <v>2366</v>
      </c>
      <c r="D19" s="6">
        <v>1561</v>
      </c>
      <c r="E19" s="5">
        <v>3873</v>
      </c>
      <c r="F19" s="5">
        <v>57265</v>
      </c>
      <c r="G19" s="5">
        <v>56783</v>
      </c>
      <c r="H19" s="7">
        <v>0.00848845605198739</v>
      </c>
      <c r="I19" s="8">
        <v>0.5969532662019107</v>
      </c>
      <c r="J19" s="5">
        <v>1338</v>
      </c>
      <c r="K19" s="7">
        <v>0.006694049900189614</v>
      </c>
      <c r="L19" s="5">
        <v>1056</v>
      </c>
      <c r="M19" s="5">
        <v>19273</v>
      </c>
      <c r="N19" s="5">
        <v>23863</v>
      </c>
      <c r="O19" s="7">
        <v>-0.1923479864224951</v>
      </c>
    </row>
    <row r="20" spans="1:15" ht="11.3" customHeight="1">
      <c r="A20" s="3" t="s">
        <v>25</v>
      </c>
      <c r="B20" s="9">
        <v>12</v>
      </c>
      <c r="C20" s="9">
        <v>1679</v>
      </c>
      <c r="D20" s="10">
        <v>1132</v>
      </c>
      <c r="E20" s="9">
        <v>2051</v>
      </c>
      <c r="F20" s="9">
        <v>28397</v>
      </c>
      <c r="G20" s="9">
        <v>30608</v>
      </c>
      <c r="H20" s="11">
        <v>-0.0722360167276529</v>
      </c>
      <c r="I20" s="12">
        <v>0.4480741101901511</v>
      </c>
      <c r="J20" s="9">
        <v>851</v>
      </c>
      <c r="K20" s="11">
        <v>0.004257575833379194</v>
      </c>
      <c r="L20" s="9">
        <v>774</v>
      </c>
      <c r="M20" s="9">
        <v>12745</v>
      </c>
      <c r="N20" s="9">
        <v>16630</v>
      </c>
      <c r="O20" s="11">
        <v>-0.2336139506915214</v>
      </c>
    </row>
    <row r="21" spans="1:15" ht="11.3" customHeight="1">
      <c r="A21" s="3" t="s">
        <v>26</v>
      </c>
      <c r="B21" s="9">
        <v>55</v>
      </c>
      <c r="C21" s="9">
        <v>5188</v>
      </c>
      <c r="D21" s="10">
        <v>4072</v>
      </c>
      <c r="E21" s="9">
        <v>13511</v>
      </c>
      <c r="F21" s="9">
        <v>185727</v>
      </c>
      <c r="G21" s="9">
        <v>190215</v>
      </c>
      <c r="H21" s="11">
        <v>-0.0235943537575901</v>
      </c>
      <c r="I21" s="12">
        <v>0.6986159425653171</v>
      </c>
      <c r="J21" s="9">
        <v>3750</v>
      </c>
      <c r="K21" s="11">
        <v>0.01876135061712336</v>
      </c>
      <c r="L21" s="9">
        <v>3175</v>
      </c>
      <c r="M21" s="9">
        <v>55213</v>
      </c>
      <c r="N21" s="9">
        <v>59763</v>
      </c>
      <c r="O21" s="11">
        <v>-0.07613406288171611</v>
      </c>
    </row>
    <row r="22" spans="1:15" ht="11.3" customHeight="1">
      <c r="A22" s="4" t="s">
        <v>27</v>
      </c>
      <c r="B22" s="5">
        <v>58</v>
      </c>
      <c r="C22" s="5">
        <v>6263</v>
      </c>
      <c r="D22" s="6">
        <v>7300</v>
      </c>
      <c r="E22" s="5">
        <v>23399</v>
      </c>
      <c r="F22" s="5">
        <v>306663</v>
      </c>
      <c r="G22" s="5">
        <v>237191</v>
      </c>
      <c r="H22" s="7">
        <v>0.2928947557032097</v>
      </c>
      <c r="I22" s="8">
        <v>0.6880208555921193</v>
      </c>
      <c r="J22" s="5">
        <v>7349</v>
      </c>
      <c r="K22" s="7">
        <v>0.03676724418273055</v>
      </c>
      <c r="L22" s="5">
        <v>5900</v>
      </c>
      <c r="M22" s="5">
        <v>96172</v>
      </c>
      <c r="N22" s="5">
        <v>114790</v>
      </c>
      <c r="O22" s="7">
        <v>-0.1621918285564945</v>
      </c>
    </row>
    <row r="23" spans="1:15" ht="11.3" customHeight="1">
      <c r="A23" s="3" t="s">
        <v>28</v>
      </c>
      <c r="B23" s="9">
        <v>2</v>
      </c>
      <c r="C23" s="9">
        <v>501</v>
      </c>
      <c r="D23" s="10">
        <v>258</v>
      </c>
      <c r="E23" s="9">
        <v>439</v>
      </c>
      <c r="F23" s="9">
        <v>5233</v>
      </c>
      <c r="G23" s="9">
        <v>6798</v>
      </c>
      <c r="H23" s="11">
        <v>-0.2302147690497205</v>
      </c>
      <c r="I23" s="12">
        <v>0.4123006833712984</v>
      </c>
      <c r="J23" s="9">
        <v>212</v>
      </c>
      <c r="K23" s="11">
        <v>0.001060641688221374</v>
      </c>
      <c r="L23" s="9">
        <v>203</v>
      </c>
      <c r="M23" s="9">
        <v>2274</v>
      </c>
      <c r="N23" s="9">
        <v>3737</v>
      </c>
      <c r="O23" s="11">
        <v>-0.3914905004013915</v>
      </c>
    </row>
    <row r="24" spans="1:15" ht="11.3" customHeight="1">
      <c r="A24" s="3" t="s">
        <v>29</v>
      </c>
      <c r="B24" s="9">
        <v>22</v>
      </c>
      <c r="C24" s="9">
        <v>1804</v>
      </c>
      <c r="D24" s="10">
        <v>2162</v>
      </c>
      <c r="E24" s="9">
        <v>4358</v>
      </c>
      <c r="F24" s="9">
        <v>60439</v>
      </c>
      <c r="G24" s="9">
        <v>59382</v>
      </c>
      <c r="H24" s="11">
        <v>0.01780000673604796</v>
      </c>
      <c r="I24" s="12">
        <v>0.5039008719596145</v>
      </c>
      <c r="J24" s="9">
        <v>1612</v>
      </c>
      <c r="K24" s="11">
        <v>0.008064879251947429</v>
      </c>
      <c r="L24" s="9">
        <v>1598</v>
      </c>
      <c r="M24" s="9">
        <v>25167</v>
      </c>
      <c r="N24" s="9">
        <v>28210</v>
      </c>
      <c r="O24" s="11">
        <v>-0.1078695498050337</v>
      </c>
    </row>
    <row r="25" spans="1:15" ht="11.3" customHeight="1">
      <c r="A25" s="4" t="s">
        <v>30</v>
      </c>
      <c r="B25" s="5">
        <v>15</v>
      </c>
      <c r="C25" s="5">
        <v>946</v>
      </c>
      <c r="D25" s="6">
        <v>855</v>
      </c>
      <c r="E25" s="5">
        <v>2361</v>
      </c>
      <c r="F25" s="5">
        <v>29487</v>
      </c>
      <c r="G25" s="5">
        <v>26821</v>
      </c>
      <c r="H25" s="7">
        <v>0.09939972409678983</v>
      </c>
      <c r="I25" s="8">
        <v>0.6378653113087674</v>
      </c>
      <c r="J25" s="5">
        <v>693</v>
      </c>
      <c r="K25" s="7">
        <v>0.003467097594044397</v>
      </c>
      <c r="L25" s="5">
        <v>635</v>
      </c>
      <c r="M25" s="5">
        <v>9901</v>
      </c>
      <c r="N25" s="5">
        <v>11004</v>
      </c>
      <c r="O25" s="7">
        <v>-0.1002362777171937</v>
      </c>
    </row>
    <row r="26" spans="1:15" ht="11.3" customHeight="1">
      <c r="A26" s="3" t="s">
        <v>31</v>
      </c>
      <c r="B26" s="9">
        <v>3</v>
      </c>
      <c r="C26" s="9">
        <v>930</v>
      </c>
      <c r="D26" s="10">
        <v>1226</v>
      </c>
      <c r="E26" s="9">
        <v>1793</v>
      </c>
      <c r="F26" s="9">
        <v>21396</v>
      </c>
      <c r="G26" s="9">
        <v>19565</v>
      </c>
      <c r="H26" s="11">
        <v>0.0935854842831587</v>
      </c>
      <c r="I26" s="12">
        <v>0.3162297824874512</v>
      </c>
      <c r="J26" s="9">
        <v>836</v>
      </c>
      <c r="K26" s="11">
        <v>0.004182530430910701</v>
      </c>
      <c r="L26" s="9">
        <v>950</v>
      </c>
      <c r="M26" s="9">
        <v>10665</v>
      </c>
      <c r="N26" s="9">
        <v>10549</v>
      </c>
      <c r="O26" s="11">
        <v>0.01099630296710589</v>
      </c>
    </row>
    <row r="27" spans="1:15" ht="11.3" customHeight="1">
      <c r="A27" s="3" t="s">
        <v>32</v>
      </c>
      <c r="B27" s="9">
        <v>65</v>
      </c>
      <c r="C27" s="9">
        <v>5377</v>
      </c>
      <c r="D27" s="10">
        <v>4170</v>
      </c>
      <c r="E27" s="9">
        <v>12124</v>
      </c>
      <c r="F27" s="9">
        <v>161847</v>
      </c>
      <c r="G27" s="9">
        <v>137706</v>
      </c>
      <c r="H27" s="11">
        <v>0.1753082654350573</v>
      </c>
      <c r="I27" s="12">
        <v>0.6560541075552623</v>
      </c>
      <c r="J27" s="9">
        <v>3912</v>
      </c>
      <c r="K27" s="11">
        <v>0.01957184096378309</v>
      </c>
      <c r="L27" s="9">
        <v>3364</v>
      </c>
      <c r="M27" s="9">
        <v>56054</v>
      </c>
      <c r="N27" s="9">
        <v>62154</v>
      </c>
      <c r="O27" s="11">
        <v>-0.09814332142742221</v>
      </c>
    </row>
    <row r="28" spans="1:15" ht="11.3" customHeight="1">
      <c r="A28" s="4" t="s">
        <v>33</v>
      </c>
      <c r="B28" s="5">
        <v>59</v>
      </c>
      <c r="C28" s="5">
        <v>6101</v>
      </c>
      <c r="D28" s="6">
        <v>5007</v>
      </c>
      <c r="E28" s="5">
        <v>16448</v>
      </c>
      <c r="F28" s="5">
        <v>233096</v>
      </c>
      <c r="G28" s="5">
        <v>204020</v>
      </c>
      <c r="H28" s="7">
        <v>0.1425154396627782</v>
      </c>
      <c r="I28" s="8">
        <v>0.6955860894941635</v>
      </c>
      <c r="J28" s="5">
        <v>4945</v>
      </c>
      <c r="K28" s="7">
        <v>0.02473996768044667</v>
      </c>
      <c r="L28" s="5">
        <v>4305</v>
      </c>
      <c r="M28" s="5">
        <v>67762</v>
      </c>
      <c r="N28" s="5">
        <v>75628</v>
      </c>
      <c r="O28" s="7">
        <v>-0.1040090971597821</v>
      </c>
    </row>
    <row r="29" spans="1:15" ht="11.3" customHeight="1">
      <c r="A29" s="3" t="s">
        <v>34</v>
      </c>
      <c r="B29" s="9">
        <v>15</v>
      </c>
      <c r="C29" s="9">
        <v>7722</v>
      </c>
      <c r="D29" s="10">
        <v>2537</v>
      </c>
      <c r="E29" s="9">
        <v>18362</v>
      </c>
      <c r="F29" s="9">
        <v>225324</v>
      </c>
      <c r="G29" s="9">
        <v>55533</v>
      </c>
      <c r="H29" s="11">
        <v>3.057479336610664</v>
      </c>
      <c r="I29" s="12">
        <v>0.8618342228515412</v>
      </c>
      <c r="J29" s="9">
        <v>3339</v>
      </c>
      <c r="K29" s="11">
        <v>0.01670510658948664</v>
      </c>
      <c r="L29" s="9">
        <v>2848</v>
      </c>
      <c r="M29" s="9">
        <v>41332</v>
      </c>
      <c r="N29" s="9">
        <v>11871</v>
      </c>
      <c r="O29" s="11">
        <v>2.481762277819897</v>
      </c>
    </row>
    <row r="30" spans="1:15" ht="11.3" customHeight="1">
      <c r="A30" s="3" t="s">
        <v>35</v>
      </c>
      <c r="B30" s="9">
        <v>122</v>
      </c>
      <c r="C30" s="9">
        <v>7986</v>
      </c>
      <c r="D30" s="10">
        <v>13854</v>
      </c>
      <c r="E30" s="9">
        <v>37930</v>
      </c>
      <c r="F30" s="9">
        <v>519310</v>
      </c>
      <c r="G30" s="9">
        <v>461679</v>
      </c>
      <c r="H30" s="11">
        <v>0.1248291561886072</v>
      </c>
      <c r="I30" s="12">
        <v>0.6347482204060111</v>
      </c>
      <c r="J30" s="9">
        <v>13344</v>
      </c>
      <c r="K30" s="11">
        <v>0.06676039003597176</v>
      </c>
      <c r="L30" s="9">
        <v>10983</v>
      </c>
      <c r="M30" s="9">
        <v>177310</v>
      </c>
      <c r="N30" s="9">
        <v>225925</v>
      </c>
      <c r="O30" s="11">
        <v>-0.2151820294345469</v>
      </c>
    </row>
    <row r="31" spans="1:15" ht="11.3" customHeight="1">
      <c r="A31" s="4" t="s">
        <v>36</v>
      </c>
      <c r="B31" s="5">
        <v>12</v>
      </c>
      <c r="C31" s="5">
        <v>1044</v>
      </c>
      <c r="D31" s="6">
        <v>767</v>
      </c>
      <c r="E31" s="5">
        <v>1328</v>
      </c>
      <c r="F31" s="5">
        <v>14198</v>
      </c>
      <c r="G31" s="5">
        <v>12970</v>
      </c>
      <c r="H31" s="7">
        <v>0.09468003084040093</v>
      </c>
      <c r="I31" s="8">
        <v>0.4224397590361446</v>
      </c>
      <c r="J31" s="5">
        <v>393</v>
      </c>
      <c r="K31" s="7">
        <v>0.001966189544674528</v>
      </c>
      <c r="L31" s="5">
        <v>496</v>
      </c>
      <c r="M31" s="5">
        <v>5534</v>
      </c>
      <c r="N31" s="5">
        <v>4346</v>
      </c>
      <c r="O31" s="7">
        <v>0.2733548090197883</v>
      </c>
    </row>
    <row r="32" spans="1:15" ht="11.3" customHeight="1">
      <c r="A32" s="3" t="s">
        <v>37</v>
      </c>
      <c r="B32" s="9">
        <v>66</v>
      </c>
      <c r="C32" s="9">
        <v>5103</v>
      </c>
      <c r="D32" s="10">
        <v>5512</v>
      </c>
      <c r="E32" s="9">
        <v>12893</v>
      </c>
      <c r="F32" s="9">
        <v>173779</v>
      </c>
      <c r="G32" s="9">
        <v>160544</v>
      </c>
      <c r="H32" s="11">
        <v>0.08243845923858879</v>
      </c>
      <c r="I32" s="12">
        <v>0.5724811913441402</v>
      </c>
      <c r="J32" s="9">
        <v>4476</v>
      </c>
      <c r="K32" s="11">
        <v>0.02239354809659844</v>
      </c>
      <c r="L32" s="9">
        <v>4248</v>
      </c>
      <c r="M32" s="9">
        <v>66211</v>
      </c>
      <c r="N32" s="9">
        <v>78154</v>
      </c>
      <c r="O32" s="11">
        <v>-0.1528136755636308</v>
      </c>
    </row>
    <row r="33" spans="1:15" ht="11.3" customHeight="1">
      <c r="A33" s="3" t="s">
        <v>38</v>
      </c>
      <c r="B33" s="9">
        <v>14</v>
      </c>
      <c r="C33" s="9">
        <v>3598</v>
      </c>
      <c r="D33" s="10">
        <v>3117</v>
      </c>
      <c r="E33" s="9">
        <v>8606</v>
      </c>
      <c r="F33" s="9">
        <v>111710</v>
      </c>
      <c r="G33" s="9">
        <v>86925</v>
      </c>
      <c r="H33" s="11">
        <v>0.285130859936727</v>
      </c>
      <c r="I33" s="12">
        <v>0.6378108296537299</v>
      </c>
      <c r="J33" s="9">
        <v>2526</v>
      </c>
      <c r="K33" s="11">
        <v>0.01263764577569429</v>
      </c>
      <c r="L33" s="9">
        <v>2386</v>
      </c>
      <c r="M33" s="9">
        <v>40145</v>
      </c>
      <c r="N33" s="9">
        <v>46815</v>
      </c>
      <c r="O33" s="11">
        <v>-0.1424757022321905</v>
      </c>
    </row>
    <row r="34" spans="1:15" ht="11.3" customHeight="1">
      <c r="A34" s="4" t="s">
        <v>39</v>
      </c>
      <c r="B34" s="5">
        <v>37</v>
      </c>
      <c r="C34" s="5">
        <v>4970</v>
      </c>
      <c r="D34" s="6">
        <v>4285</v>
      </c>
      <c r="E34" s="5">
        <v>12018</v>
      </c>
      <c r="F34" s="5">
        <v>161351</v>
      </c>
      <c r="G34" s="5">
        <v>138718</v>
      </c>
      <c r="H34" s="7">
        <v>0.1631583500338817</v>
      </c>
      <c r="I34" s="8">
        <v>0.6434514894325178</v>
      </c>
      <c r="J34" s="5">
        <v>3809</v>
      </c>
      <c r="K34" s="7">
        <v>0.0190565292001661</v>
      </c>
      <c r="L34" s="5">
        <v>3340</v>
      </c>
      <c r="M34" s="5">
        <v>51807</v>
      </c>
      <c r="N34" s="5">
        <v>58399</v>
      </c>
      <c r="O34" s="7">
        <v>-0.1128786451822805</v>
      </c>
    </row>
    <row r="35" spans="1:15" ht="11.3" customHeight="1">
      <c r="A35" s="3" t="s">
        <v>40</v>
      </c>
      <c r="B35" s="9">
        <v>2</v>
      </c>
      <c r="C35" s="9">
        <v>1294</v>
      </c>
      <c r="D35" s="10">
        <v>688</v>
      </c>
      <c r="E35" s="9">
        <v>2271</v>
      </c>
      <c r="F35" s="9">
        <v>28988</v>
      </c>
      <c r="G35" s="9">
        <v>25774</v>
      </c>
      <c r="H35" s="11">
        <v>0.1246993093815473</v>
      </c>
      <c r="I35" s="12">
        <v>0.6970497578159401</v>
      </c>
      <c r="J35" s="9">
        <v>603</v>
      </c>
      <c r="K35" s="11">
        <v>0.003016825179233436</v>
      </c>
      <c r="L35" s="9">
        <v>527</v>
      </c>
      <c r="M35" s="9">
        <v>8624</v>
      </c>
      <c r="N35" s="9">
        <v>7968</v>
      </c>
      <c r="O35" s="11">
        <v>0.0823293172690763</v>
      </c>
    </row>
    <row r="36" spans="1:15" ht="11.3" customHeight="1">
      <c r="A36" s="3" t="s">
        <v>41</v>
      </c>
      <c r="B36" s="9">
        <v>9</v>
      </c>
      <c r="C36" s="9">
        <v>1654</v>
      </c>
      <c r="D36" s="10">
        <v>1617</v>
      </c>
      <c r="E36" s="9">
        <v>2985</v>
      </c>
      <c r="F36" s="9">
        <v>39662</v>
      </c>
      <c r="G36" s="9">
        <v>32916</v>
      </c>
      <c r="H36" s="11">
        <v>0.2049459229554016</v>
      </c>
      <c r="I36" s="12">
        <v>0.4582914572864322</v>
      </c>
      <c r="J36" s="9">
        <v>1399</v>
      </c>
      <c r="K36" s="11">
        <v>0.006999234536894821</v>
      </c>
      <c r="L36" s="9">
        <v>1222</v>
      </c>
      <c r="M36" s="9">
        <v>19151</v>
      </c>
      <c r="N36" s="9">
        <v>21734</v>
      </c>
      <c r="O36" s="11">
        <v>-0.1188460476672495</v>
      </c>
    </row>
    <row r="37" spans="1:15" ht="11.3" customHeight="1">
      <c r="A37" s="4" t="s">
        <v>42</v>
      </c>
      <c r="B37" s="5">
        <v>7</v>
      </c>
      <c r="C37" s="5">
        <v>903</v>
      </c>
      <c r="D37" s="6">
        <v>383</v>
      </c>
      <c r="E37" s="5">
        <v>880</v>
      </c>
      <c r="F37" s="5">
        <v>11705</v>
      </c>
      <c r="G37" s="5">
        <v>11977</v>
      </c>
      <c r="H37" s="7">
        <v>-0.02271019453953411</v>
      </c>
      <c r="I37" s="8">
        <v>0.5647727272727273</v>
      </c>
      <c r="J37" s="5">
        <v>277</v>
      </c>
      <c r="K37" s="7">
        <v>0.001385838432251512</v>
      </c>
      <c r="L37" s="5">
        <v>261</v>
      </c>
      <c r="M37" s="5">
        <v>2982</v>
      </c>
      <c r="N37" s="5">
        <v>3589</v>
      </c>
      <c r="O37" s="7">
        <v>-0.1691278907773753</v>
      </c>
    </row>
    <row r="38" spans="1:15" ht="11.3" customHeight="1">
      <c r="A38" s="3" t="s">
        <v>43</v>
      </c>
      <c r="B38" s="9">
        <v>42</v>
      </c>
      <c r="C38" s="9">
        <v>6254</v>
      </c>
      <c r="D38" s="10">
        <v>5215</v>
      </c>
      <c r="E38" s="9">
        <v>14172</v>
      </c>
      <c r="F38" s="9">
        <v>193562</v>
      </c>
      <c r="G38" s="9">
        <v>159346</v>
      </c>
      <c r="H38" s="11">
        <v>0.2147276994715901</v>
      </c>
      <c r="I38" s="12">
        <v>0.6320208862545865</v>
      </c>
      <c r="J38" s="9">
        <v>5178</v>
      </c>
      <c r="K38" s="11">
        <v>0.02590567293212393</v>
      </c>
      <c r="L38" s="9">
        <v>4504</v>
      </c>
      <c r="M38" s="9">
        <v>69532</v>
      </c>
      <c r="N38" s="9">
        <v>79475</v>
      </c>
      <c r="O38" s="11">
        <v>-0.1251085246932998</v>
      </c>
    </row>
    <row r="39" spans="1:15" ht="11.3" customHeight="1">
      <c r="A39" s="3" t="s">
        <v>44</v>
      </c>
      <c r="B39" s="9">
        <v>5</v>
      </c>
      <c r="C39" s="9">
        <v>791</v>
      </c>
      <c r="D39" s="10">
        <v>569</v>
      </c>
      <c r="E39" s="9">
        <v>1393</v>
      </c>
      <c r="F39" s="9">
        <v>16290</v>
      </c>
      <c r="G39" s="9">
        <v>12740</v>
      </c>
      <c r="H39" s="11">
        <v>0.2786499215070644</v>
      </c>
      <c r="I39" s="12">
        <v>0.5915290739411343</v>
      </c>
      <c r="J39" s="9">
        <v>542</v>
      </c>
      <c r="K39" s="11">
        <v>0.00271164054252823</v>
      </c>
      <c r="L39" s="9">
        <v>387</v>
      </c>
      <c r="M39" s="9">
        <v>6407</v>
      </c>
      <c r="N39" s="9">
        <v>6258</v>
      </c>
      <c r="O39" s="11">
        <v>0.02380952380952381</v>
      </c>
    </row>
    <row r="40" spans="1:15" ht="11.3" customHeight="1">
      <c r="A40" s="4" t="s">
        <v>45</v>
      </c>
      <c r="B40" s="5">
        <v>13</v>
      </c>
      <c r="C40" s="5">
        <v>2750</v>
      </c>
      <c r="D40" s="6">
        <v>2400</v>
      </c>
      <c r="E40" s="5">
        <v>6674</v>
      </c>
      <c r="F40" s="5">
        <v>88574</v>
      </c>
      <c r="G40" s="5">
        <v>82153</v>
      </c>
      <c r="H40" s="7">
        <v>0.07815904470926199</v>
      </c>
      <c r="I40" s="8">
        <v>0.6403955648786335</v>
      </c>
      <c r="J40" s="5">
        <v>2040</v>
      </c>
      <c r="K40" s="7">
        <v>0.01020617473571511</v>
      </c>
      <c r="L40" s="5">
        <v>1732</v>
      </c>
      <c r="M40" s="5">
        <v>27822</v>
      </c>
      <c r="N40" s="5">
        <v>32811</v>
      </c>
      <c r="O40" s="7">
        <v>-0.1520526652646978</v>
      </c>
    </row>
    <row r="41" spans="1:15" ht="11.3" customHeight="1">
      <c r="A41" s="3" t="s">
        <v>46</v>
      </c>
      <c r="B41" s="9">
        <v>11</v>
      </c>
      <c r="C41" s="9">
        <v>1172</v>
      </c>
      <c r="D41" s="10">
        <v>739</v>
      </c>
      <c r="E41" s="9">
        <v>1780</v>
      </c>
      <c r="F41" s="9">
        <v>18939</v>
      </c>
      <c r="G41" s="9">
        <v>18550</v>
      </c>
      <c r="H41" s="11">
        <v>0.02097035040431267</v>
      </c>
      <c r="I41" s="12">
        <v>0.5848314606741573</v>
      </c>
      <c r="J41" s="9">
        <v>631</v>
      </c>
      <c r="K41" s="11">
        <v>0.003156909930507957</v>
      </c>
      <c r="L41" s="9">
        <v>630</v>
      </c>
      <c r="M41" s="9">
        <v>7866</v>
      </c>
      <c r="N41" s="9">
        <v>8224</v>
      </c>
      <c r="O41" s="11">
        <v>-0.04353112840466926</v>
      </c>
    </row>
    <row r="42" spans="1:15" ht="11.3" customHeight="1">
      <c r="A42" s="3" t="s">
        <v>47</v>
      </c>
      <c r="B42" s="9">
        <v>23</v>
      </c>
      <c r="C42" s="9">
        <v>2710</v>
      </c>
      <c r="D42" s="10">
        <v>2670</v>
      </c>
      <c r="E42" s="9">
        <v>7263</v>
      </c>
      <c r="F42" s="9">
        <v>101891</v>
      </c>
      <c r="G42" s="9">
        <v>92402</v>
      </c>
      <c r="H42" s="11">
        <v>0.1026925824116361</v>
      </c>
      <c r="I42" s="12">
        <v>0.6323833126807105</v>
      </c>
      <c r="J42" s="9">
        <v>2423</v>
      </c>
      <c r="K42" s="11">
        <v>0.01212233401207731</v>
      </c>
      <c r="L42" s="9">
        <v>2186</v>
      </c>
      <c r="M42" s="9">
        <v>32869</v>
      </c>
      <c r="N42" s="9">
        <v>34636</v>
      </c>
      <c r="O42" s="11">
        <v>-0.05101628363552373</v>
      </c>
    </row>
    <row r="43" spans="1:15" ht="11.3" customHeight="1">
      <c r="A43" s="4" t="s">
        <v>48</v>
      </c>
      <c r="B43" s="5">
        <v>9</v>
      </c>
      <c r="C43" s="5">
        <v>947</v>
      </c>
      <c r="D43" s="6">
        <v>1579</v>
      </c>
      <c r="E43" s="5">
        <v>3016</v>
      </c>
      <c r="F43" s="5">
        <v>42135</v>
      </c>
      <c r="G43" s="5">
        <v>39647</v>
      </c>
      <c r="H43" s="7">
        <v>0.06275380230534466</v>
      </c>
      <c r="I43" s="8">
        <v>0.4764588859416445</v>
      </c>
      <c r="J43" s="5">
        <v>1178</v>
      </c>
      <c r="K43" s="7">
        <v>0.005893565607192351</v>
      </c>
      <c r="L43" s="5">
        <v>1086</v>
      </c>
      <c r="M43" s="5">
        <v>16930</v>
      </c>
      <c r="N43" s="5">
        <v>17622</v>
      </c>
      <c r="O43" s="7">
        <v>-0.03926909544887073</v>
      </c>
    </row>
    <row r="44" spans="1:15" ht="11.3" customHeight="1">
      <c r="A44" s="3" t="s">
        <v>49</v>
      </c>
      <c r="B44" s="9">
        <v>2</v>
      </c>
      <c r="C44" s="9">
        <v>1677</v>
      </c>
      <c r="D44" s="10">
        <v>253</v>
      </c>
      <c r="E44" s="9">
        <v>1143</v>
      </c>
      <c r="F44" s="9">
        <v>15524</v>
      </c>
      <c r="G44" s="9">
        <v>15016</v>
      </c>
      <c r="H44" s="11">
        <v>0.03383058071390517</v>
      </c>
      <c r="I44" s="12">
        <v>0.778652668416448</v>
      </c>
      <c r="J44" s="9">
        <v>278</v>
      </c>
      <c r="K44" s="11">
        <v>0.001390841459082745</v>
      </c>
      <c r="L44" s="9">
        <v>187</v>
      </c>
      <c r="M44" s="9">
        <v>3505</v>
      </c>
      <c r="N44" s="9">
        <v>4089</v>
      </c>
      <c r="O44" s="11">
        <v>-0.1428222059183174</v>
      </c>
    </row>
    <row r="45" spans="1:15" ht="11.3" customHeight="1">
      <c r="A45" s="3" t="s">
        <v>50</v>
      </c>
      <c r="B45" s="9">
        <v>31</v>
      </c>
      <c r="C45" s="9">
        <v>4486</v>
      </c>
      <c r="D45" s="10">
        <v>3301</v>
      </c>
      <c r="E45" s="9">
        <v>10414</v>
      </c>
      <c r="F45" s="9">
        <v>129174</v>
      </c>
      <c r="G45" s="9">
        <v>113522</v>
      </c>
      <c r="H45" s="11">
        <v>0.1378763587674636</v>
      </c>
      <c r="I45" s="12">
        <v>0.6830228538505857</v>
      </c>
      <c r="J45" s="9">
        <v>3126</v>
      </c>
      <c r="K45" s="11">
        <v>0.01563946187443403</v>
      </c>
      <c r="L45" s="9">
        <v>2759</v>
      </c>
      <c r="M45" s="9">
        <v>41156</v>
      </c>
      <c r="N45" s="9">
        <v>43508</v>
      </c>
      <c r="O45" s="11">
        <v>-0.05405902362783856</v>
      </c>
    </row>
    <row r="46" spans="1:15" ht="11.3" customHeight="1">
      <c r="A46" s="4" t="s">
        <v>51</v>
      </c>
      <c r="B46" s="5">
        <v>0</v>
      </c>
      <c r="C46" s="5">
        <v>704</v>
      </c>
      <c r="D46" s="6">
        <v>206</v>
      </c>
      <c r="E46" s="5">
        <v>1121</v>
      </c>
      <c r="F46" s="5">
        <v>16965</v>
      </c>
      <c r="G46" s="5">
        <v>8874</v>
      </c>
      <c r="H46" s="7">
        <v>0.9117647058823529</v>
      </c>
      <c r="I46" s="8">
        <v>0.8162355040142729</v>
      </c>
      <c r="J46" s="5">
        <v>175</v>
      </c>
      <c r="K46" s="7">
        <v>0.0008755296954657568</v>
      </c>
      <c r="L46" s="5">
        <v>166</v>
      </c>
      <c r="M46" s="5">
        <v>3838</v>
      </c>
      <c r="N46" s="5">
        <v>1661</v>
      </c>
      <c r="O46" s="7">
        <v>1.310656231186033</v>
      </c>
    </row>
    <row r="47" spans="1:15" ht="11.3" customHeight="1">
      <c r="A47" s="3" t="s">
        <v>52</v>
      </c>
      <c r="B47" s="9">
        <v>2</v>
      </c>
      <c r="C47" s="9">
        <v>279</v>
      </c>
      <c r="D47" s="10">
        <v>198</v>
      </c>
      <c r="E47" s="9">
        <v>517</v>
      </c>
      <c r="F47" s="9">
        <v>9153</v>
      </c>
      <c r="G47" s="9">
        <v>3991</v>
      </c>
      <c r="H47" s="11">
        <v>1.293410172889</v>
      </c>
      <c r="I47" s="12">
        <v>0.6170212765957447</v>
      </c>
      <c r="J47" s="9">
        <v>100</v>
      </c>
      <c r="K47" s="11">
        <v>0.0005003026831232896</v>
      </c>
      <c r="L47" s="9">
        <v>123</v>
      </c>
      <c r="M47" s="9">
        <v>2572</v>
      </c>
      <c r="N47" s="9">
        <v>1277</v>
      </c>
      <c r="O47" s="11">
        <v>1.014095536413469</v>
      </c>
    </row>
    <row r="48" spans="1:15" ht="11.3" customHeight="1">
      <c r="A48" s="3" t="s">
        <v>53</v>
      </c>
      <c r="B48" s="9">
        <v>8</v>
      </c>
      <c r="C48" s="9">
        <v>1064</v>
      </c>
      <c r="D48" s="10">
        <v>469</v>
      </c>
      <c r="E48" s="9">
        <v>1674</v>
      </c>
      <c r="F48" s="9">
        <v>20737</v>
      </c>
      <c r="G48" s="9">
        <v>19832</v>
      </c>
      <c r="H48" s="11">
        <v>0.04563331988705123</v>
      </c>
      <c r="I48" s="12">
        <v>0.7198327359617682</v>
      </c>
      <c r="J48" s="9">
        <v>411</v>
      </c>
      <c r="K48" s="11">
        <v>0.00205624402763672</v>
      </c>
      <c r="L48" s="9">
        <v>349</v>
      </c>
      <c r="M48" s="9">
        <v>6683</v>
      </c>
      <c r="N48" s="9">
        <v>6506</v>
      </c>
      <c r="O48" s="11">
        <v>0.02720565631724562</v>
      </c>
    </row>
    <row r="49" spans="1:15" ht="11.3" customHeight="1">
      <c r="A49" s="4" t="s">
        <v>54</v>
      </c>
      <c r="B49" s="5">
        <v>0</v>
      </c>
      <c r="C49" s="5">
        <v>46</v>
      </c>
      <c r="D49" s="6">
        <v>80</v>
      </c>
      <c r="E49" s="5">
        <v>90</v>
      </c>
      <c r="F49" s="5">
        <v>1068</v>
      </c>
      <c r="G49" s="5">
        <v>904</v>
      </c>
      <c r="H49" s="7">
        <v>0.1814159292035398</v>
      </c>
      <c r="I49" s="8">
        <v>0.1111111111111111</v>
      </c>
      <c r="J49" s="5">
        <v>55</v>
      </c>
      <c r="K49" s="7">
        <v>0.0002751664757178092</v>
      </c>
      <c r="L49" s="5">
        <v>46</v>
      </c>
      <c r="M49" s="5">
        <v>726</v>
      </c>
      <c r="N49" s="5">
        <v>748</v>
      </c>
      <c r="O49" s="7">
        <v>-0.02941176470588235</v>
      </c>
    </row>
    <row r="50" spans="1:15" ht="11.3" customHeight="1">
      <c r="A50" s="3" t="s">
        <v>55</v>
      </c>
      <c r="B50" s="9">
        <v>0</v>
      </c>
      <c r="C50" s="9">
        <v>2</v>
      </c>
      <c r="D50" s="10">
        <v>0</v>
      </c>
      <c r="E50" s="9">
        <v>0</v>
      </c>
      <c r="F50" s="9">
        <v>1</v>
      </c>
      <c r="G50" s="9">
        <v>16</v>
      </c>
      <c r="H50" s="11">
        <v>-0.9375</v>
      </c>
      <c r="I50" s="12" t="e">
        <f>#NUM!</f>
        <v>#NUM!</v>
      </c>
      <c r="J50" s="9">
        <v>0</v>
      </c>
      <c r="K50" s="11">
        <v>0</v>
      </c>
      <c r="L50" s="9">
        <v>0</v>
      </c>
      <c r="M50" s="9">
        <v>1</v>
      </c>
      <c r="N50" s="9">
        <v>3</v>
      </c>
      <c r="O50" s="11">
        <v>-0.6666666666666666</v>
      </c>
    </row>
    <row r="51" spans="1:15" ht="11.3" customHeight="1">
      <c r="A51" s="3" t="s">
        <v>56</v>
      </c>
      <c r="B51" s="9">
        <v>21</v>
      </c>
      <c r="C51" s="9">
        <v>2089</v>
      </c>
      <c r="D51" s="10">
        <v>1746</v>
      </c>
      <c r="E51" s="9">
        <v>4043</v>
      </c>
      <c r="F51" s="9">
        <v>49993</v>
      </c>
      <c r="G51" s="9">
        <v>44636</v>
      </c>
      <c r="H51" s="11">
        <v>0.1200152343399946</v>
      </c>
      <c r="I51" s="12">
        <v>0.5681424684640118</v>
      </c>
      <c r="J51" s="9">
        <v>1314</v>
      </c>
      <c r="K51" s="11">
        <v>0.006573977256240025</v>
      </c>
      <c r="L51" s="9">
        <v>1353</v>
      </c>
      <c r="M51" s="9">
        <v>18820</v>
      </c>
      <c r="N51" s="9">
        <v>22444</v>
      </c>
      <c r="O51" s="11">
        <v>-0.161468543931563</v>
      </c>
    </row>
    <row r="52" spans="1:15" ht="11.3" customHeight="1">
      <c r="A52" s="4" t="s">
        <v>57</v>
      </c>
      <c r="B52" s="5">
        <v>18</v>
      </c>
      <c r="C52" s="5">
        <v>1985</v>
      </c>
      <c r="D52" s="6">
        <v>3022</v>
      </c>
      <c r="E52" s="5">
        <v>6938</v>
      </c>
      <c r="F52" s="5">
        <v>88478</v>
      </c>
      <c r="G52" s="5">
        <v>78889</v>
      </c>
      <c r="H52" s="7">
        <v>0.1215505330274183</v>
      </c>
      <c r="I52" s="8">
        <v>0.564427788988181</v>
      </c>
      <c r="J52" s="5">
        <v>3040</v>
      </c>
      <c r="K52" s="7">
        <v>0.015209201566948</v>
      </c>
      <c r="L52" s="5">
        <v>2610</v>
      </c>
      <c r="M52" s="5">
        <v>33215</v>
      </c>
      <c r="N52" s="5">
        <v>28570</v>
      </c>
      <c r="O52" s="7">
        <v>0.1625831291564578</v>
      </c>
    </row>
    <row r="53" spans="1:15" ht="11.3" customHeight="1">
      <c r="A53" s="3" t="s">
        <v>58</v>
      </c>
      <c r="B53" s="9">
        <v>45</v>
      </c>
      <c r="C53" s="9">
        <v>7298</v>
      </c>
      <c r="D53" s="10">
        <v>4469</v>
      </c>
      <c r="E53" s="9">
        <v>11807</v>
      </c>
      <c r="F53" s="9">
        <v>161167</v>
      </c>
      <c r="G53" s="9">
        <v>135404</v>
      </c>
      <c r="H53" s="11">
        <v>0.1902676434964994</v>
      </c>
      <c r="I53" s="12">
        <v>0.6214957228762599</v>
      </c>
      <c r="J53" s="9">
        <v>4135</v>
      </c>
      <c r="K53" s="11">
        <v>0.02068751594714802</v>
      </c>
      <c r="L53" s="9">
        <v>3607</v>
      </c>
      <c r="M53" s="9">
        <v>60007</v>
      </c>
      <c r="N53" s="9">
        <v>72714</v>
      </c>
      <c r="O53" s="11">
        <v>-0.1747531424484969</v>
      </c>
    </row>
    <row r="54" spans="1:15" ht="11.3" customHeight="1">
      <c r="A54" s="3" t="s">
        <v>59</v>
      </c>
      <c r="B54" s="9">
        <v>149</v>
      </c>
      <c r="C54" s="9">
        <v>9134</v>
      </c>
      <c r="D54" s="10">
        <v>9851</v>
      </c>
      <c r="E54" s="9">
        <v>35093</v>
      </c>
      <c r="F54" s="9">
        <v>543880</v>
      </c>
      <c r="G54" s="9">
        <v>422820</v>
      </c>
      <c r="H54" s="11">
        <v>0.2863156898916797</v>
      </c>
      <c r="I54" s="12">
        <v>0.7192887470435699</v>
      </c>
      <c r="J54" s="9">
        <v>10608</v>
      </c>
      <c r="K54" s="11">
        <v>0.05307210862571856</v>
      </c>
      <c r="L54" s="9">
        <v>8179</v>
      </c>
      <c r="M54" s="9">
        <v>142814</v>
      </c>
      <c r="N54" s="9">
        <v>163424</v>
      </c>
      <c r="O54" s="11">
        <v>-0.1261136675151752</v>
      </c>
    </row>
    <row r="55" spans="1:15" ht="11.3" customHeight="1">
      <c r="A55" s="4" t="s">
        <v>60</v>
      </c>
      <c r="B55" s="5">
        <v>97</v>
      </c>
      <c r="C55" s="5">
        <v>9686</v>
      </c>
      <c r="D55" s="6">
        <v>10885</v>
      </c>
      <c r="E55" s="5">
        <v>42000</v>
      </c>
      <c r="F55" s="5">
        <v>561749</v>
      </c>
      <c r="G55" s="5">
        <v>479227</v>
      </c>
      <c r="H55" s="7">
        <v>0.1721981440945523</v>
      </c>
      <c r="I55" s="8">
        <v>0.7408333333333333</v>
      </c>
      <c r="J55" s="5">
        <v>10313</v>
      </c>
      <c r="K55" s="7">
        <v>0.05159621571050486</v>
      </c>
      <c r="L55" s="5">
        <v>9010</v>
      </c>
      <c r="M55" s="5">
        <v>148290</v>
      </c>
      <c r="N55" s="5">
        <v>190474</v>
      </c>
      <c r="O55" s="7">
        <v>-0.2214685468882892</v>
      </c>
    </row>
    <row r="56" spans="1:15" ht="11.3" customHeight="1">
      <c r="A56" s="3" t="s">
        <v>61</v>
      </c>
      <c r="B56" s="9">
        <v>62</v>
      </c>
      <c r="C56" s="9">
        <v>5480</v>
      </c>
      <c r="D56" s="10">
        <v>6357</v>
      </c>
      <c r="E56" s="9">
        <v>19967</v>
      </c>
      <c r="F56" s="9">
        <v>280834</v>
      </c>
      <c r="G56" s="9">
        <v>255939</v>
      </c>
      <c r="H56" s="11">
        <v>0.09726927119352659</v>
      </c>
      <c r="I56" s="12">
        <v>0.6816246807231933</v>
      </c>
      <c r="J56" s="9">
        <v>6277</v>
      </c>
      <c r="K56" s="11">
        <v>0.03140399941964889</v>
      </c>
      <c r="L56" s="9">
        <v>5199</v>
      </c>
      <c r="M56" s="9">
        <v>81359</v>
      </c>
      <c r="N56" s="9">
        <v>87150</v>
      </c>
      <c r="O56" s="11">
        <v>-0.06644865174985656</v>
      </c>
    </row>
    <row r="57" spans="1:15" ht="11.3" customHeight="1">
      <c r="A57" s="3" t="s">
        <v>62</v>
      </c>
      <c r="B57" s="9">
        <v>12</v>
      </c>
      <c r="C57" s="9">
        <v>1548</v>
      </c>
      <c r="D57" s="10">
        <v>1685</v>
      </c>
      <c r="E57" s="9">
        <v>4300</v>
      </c>
      <c r="F57" s="9">
        <v>56146</v>
      </c>
      <c r="G57" s="9">
        <v>52939</v>
      </c>
      <c r="H57" s="11">
        <v>0.060579157143127</v>
      </c>
      <c r="I57" s="12">
        <v>0.608139534883721</v>
      </c>
      <c r="J57" s="9">
        <v>1578</v>
      </c>
      <c r="K57" s="11">
        <v>0.00789477633968551</v>
      </c>
      <c r="L57" s="9">
        <v>1267</v>
      </c>
      <c r="M57" s="9">
        <v>19265</v>
      </c>
      <c r="N57" s="9">
        <v>20299</v>
      </c>
      <c r="O57" s="11">
        <v>-0.05093846987536332</v>
      </c>
    </row>
    <row r="58" spans="1:15" ht="11.3" customHeight="1">
      <c r="A58" s="4" t="s">
        <v>63</v>
      </c>
      <c r="B58" s="5">
        <v>1</v>
      </c>
      <c r="C58" s="5">
        <v>473</v>
      </c>
      <c r="D58" s="6">
        <v>67</v>
      </c>
      <c r="E58" s="5">
        <v>435</v>
      </c>
      <c r="F58" s="5">
        <v>3631</v>
      </c>
      <c r="G58" s="5">
        <v>4580</v>
      </c>
      <c r="H58" s="7">
        <v>-0.2072052401746725</v>
      </c>
      <c r="I58" s="8">
        <v>0.8459770114942529</v>
      </c>
      <c r="J58" s="5">
        <v>55</v>
      </c>
      <c r="K58" s="7">
        <v>0.0002751664757178092</v>
      </c>
      <c r="L58" s="5">
        <v>54</v>
      </c>
      <c r="M58" s="5">
        <v>1021</v>
      </c>
      <c r="N58" s="5">
        <v>1873</v>
      </c>
      <c r="O58" s="7">
        <v>-0.4548852108916177</v>
      </c>
    </row>
    <row r="59" spans="1:15" ht="11.3" customHeight="1">
      <c r="A59" s="3" t="s">
        <v>64</v>
      </c>
      <c r="B59" s="9">
        <v>0</v>
      </c>
      <c r="C59" s="9">
        <v>0</v>
      </c>
      <c r="D59" s="10">
        <v>288</v>
      </c>
      <c r="E59" s="9">
        <v>288</v>
      </c>
      <c r="F59" s="9">
        <v>4290</v>
      </c>
      <c r="G59" s="9">
        <v>5052</v>
      </c>
      <c r="H59" s="11">
        <v>-0.1508313539192399</v>
      </c>
      <c r="I59" s="12">
        <v>0</v>
      </c>
      <c r="J59" s="9">
        <v>122</v>
      </c>
      <c r="K59" s="11">
        <v>0.0006103692734104133</v>
      </c>
      <c r="L59" s="9">
        <v>80</v>
      </c>
      <c r="M59" s="9">
        <v>1682</v>
      </c>
      <c r="N59" s="9">
        <v>2696</v>
      </c>
      <c r="O59" s="11">
        <v>-0.3761127596439169</v>
      </c>
    </row>
    <row r="60" spans="1:15" ht="11.3" customHeight="1">
      <c r="A60" s="3" t="s">
        <v>66</v>
      </c>
      <c r="B60" s="3" t="s">
        <v>66</v>
      </c>
      <c r="C60" s="3" t="s">
        <v>66</v>
      </c>
      <c r="D60" s="2" t="s">
        <v>66</v>
      </c>
      <c r="E60" s="3" t="s">
        <v>66</v>
      </c>
      <c r="F60" s="3" t="s">
        <v>66</v>
      </c>
      <c r="G60" s="3" t="s">
        <v>66</v>
      </c>
      <c r="H60" s="3" t="s">
        <v>66</v>
      </c>
      <c r="I60" s="2" t="s">
        <v>66</v>
      </c>
      <c r="J60" s="3" t="s">
        <v>66</v>
      </c>
      <c r="K60" s="3" t="s">
        <v>66</v>
      </c>
      <c r="L60" s="3" t="s">
        <v>66</v>
      </c>
      <c r="M60" s="3" t="s">
        <v>66</v>
      </c>
      <c r="N60" s="3" t="s">
        <v>66</v>
      </c>
      <c r="O60" s="3" t="s">
        <v>66</v>
      </c>
    </row>
    <row r="61" spans="1:15" ht="11.3" customHeight="1">
      <c r="A61" s="3" t="s">
        <v>91</v>
      </c>
      <c r="B61" s="9">
        <v>1292</v>
      </c>
      <c r="C61" s="9">
        <v>142496</v>
      </c>
      <c r="D61" s="10">
        <v>130839</v>
      </c>
      <c r="E61" s="9">
        <v>385944</v>
      </c>
      <c r="F61" s="9">
        <v>5255248</v>
      </c>
      <c r="G61" s="9">
        <v>4422820</v>
      </c>
      <c r="H61" s="11">
        <v>0.1882120457083942</v>
      </c>
      <c r="I61" s="12">
        <v>0.6609896772588769</v>
      </c>
      <c r="J61" s="9">
        <v>121520</v>
      </c>
      <c r="K61" s="11">
        <v>0.6079678205314215</v>
      </c>
      <c r="L61" s="9">
        <v>104699</v>
      </c>
      <c r="M61" s="9">
        <v>1657480</v>
      </c>
      <c r="N61" s="9">
        <v>1868096</v>
      </c>
      <c r="O61" s="11">
        <v>-0.1127436705608277</v>
      </c>
    </row>
    <row r="62" spans="1:15" ht="11.3" customHeight="1">
      <c r="D62" s="2"/>
      <c r="I62" s="2"/>
    </row>
    <row r="63" spans="1:15" ht="11.3" customHeight="1">
      <c r="D63" s="2"/>
      <c r="I63" s="2"/>
    </row>
    <row r="64" spans="1:15" ht="11.3" customHeight="1">
      <c r="D64" s="2"/>
      <c r="I64" s="2"/>
    </row>
    <row r="65" spans="1:15" ht="11.3" customHeight="1">
      <c r="A65" s="4" t="s">
        <v>0</v>
      </c>
      <c r="B65" s="5">
        <v>18</v>
      </c>
      <c r="C65" s="5">
        <v>1900</v>
      </c>
      <c r="D65" s="6">
        <v>1410</v>
      </c>
      <c r="E65" s="5">
        <v>6668</v>
      </c>
      <c r="F65" s="5">
        <v>100865</v>
      </c>
      <c r="G65" s="5">
        <v>92714</v>
      </c>
      <c r="H65" s="7">
        <v>0.08791552516340574</v>
      </c>
      <c r="I65" s="8">
        <v>0.7885422915416916</v>
      </c>
      <c r="J65" s="5">
        <v>1112</v>
      </c>
      <c r="K65" s="7">
        <v>0.00556336583633098</v>
      </c>
      <c r="L65" s="5">
        <v>1053</v>
      </c>
      <c r="M65" s="5">
        <v>18104</v>
      </c>
      <c r="N65" s="5">
        <v>21689</v>
      </c>
      <c r="O65" s="7">
        <v>-0.1652911614182304</v>
      </c>
    </row>
    <row r="66" spans="1:15" ht="11.3" customHeight="1">
      <c r="A66" s="3" t="s">
        <v>1</v>
      </c>
      <c r="B66" s="9">
        <v>0</v>
      </c>
      <c r="C66" s="9">
        <v>216</v>
      </c>
      <c r="D66" s="10">
        <v>145</v>
      </c>
      <c r="E66" s="9">
        <v>555</v>
      </c>
      <c r="F66" s="9">
        <v>8939</v>
      </c>
      <c r="G66" s="9">
        <v>5781</v>
      </c>
      <c r="H66" s="11">
        <v>0.5462722712333506</v>
      </c>
      <c r="I66" s="12">
        <v>0.7387387387387387</v>
      </c>
      <c r="J66" s="9">
        <v>85</v>
      </c>
      <c r="K66" s="11">
        <v>0.0004252572806547961</v>
      </c>
      <c r="L66" s="9">
        <v>62</v>
      </c>
      <c r="M66" s="9">
        <v>1167</v>
      </c>
      <c r="N66" s="9">
        <v>617</v>
      </c>
      <c r="O66" s="11">
        <v>0.8914100486223663</v>
      </c>
    </row>
    <row r="67" spans="1:15" ht="11.3" customHeight="1">
      <c r="A67" s="3" t="s">
        <v>66</v>
      </c>
      <c r="B67" s="3" t="s">
        <v>66</v>
      </c>
      <c r="C67" s="3" t="s">
        <v>66</v>
      </c>
      <c r="D67" s="2" t="s">
        <v>66</v>
      </c>
      <c r="E67" s="3" t="s">
        <v>66</v>
      </c>
      <c r="F67" s="3" t="s">
        <v>66</v>
      </c>
      <c r="G67" s="3" t="s">
        <v>66</v>
      </c>
      <c r="H67" s="3" t="s">
        <v>66</v>
      </c>
      <c r="I67" s="2" t="s">
        <v>66</v>
      </c>
      <c r="J67" s="3" t="s">
        <v>66</v>
      </c>
      <c r="K67" s="3" t="s">
        <v>66</v>
      </c>
      <c r="L67" s="3" t="s">
        <v>66</v>
      </c>
      <c r="M67" s="3" t="s">
        <v>66</v>
      </c>
      <c r="N67" s="3" t="s">
        <v>66</v>
      </c>
      <c r="O67" s="3" t="s">
        <v>66</v>
      </c>
    </row>
    <row r="68" spans="1:15" ht="11.3" customHeight="1">
      <c r="A68" s="3" t="s">
        <v>92</v>
      </c>
      <c r="B68" s="9">
        <v>18</v>
      </c>
      <c r="C68" s="9">
        <v>2116</v>
      </c>
      <c r="D68" s="10">
        <v>1555</v>
      </c>
      <c r="E68" s="9">
        <v>7223</v>
      </c>
      <c r="F68" s="9">
        <v>109804</v>
      </c>
      <c r="G68" s="9">
        <v>98495</v>
      </c>
      <c r="H68" s="11">
        <v>0.1148180110665516</v>
      </c>
      <c r="I68" s="12">
        <v>0.7847154921777655</v>
      </c>
      <c r="J68" s="9">
        <v>1197</v>
      </c>
      <c r="K68" s="11">
        <v>0.005988623116985776</v>
      </c>
      <c r="L68" s="9">
        <v>1115</v>
      </c>
      <c r="M68" s="9">
        <v>19271</v>
      </c>
      <c r="N68" s="9">
        <v>22306</v>
      </c>
      <c r="O68" s="11">
        <v>-0.1360620460862548</v>
      </c>
    </row>
    <row r="69" spans="1:15" ht="11.3" customHeight="1">
      <c r="D69" s="2"/>
      <c r="I69" s="2"/>
    </row>
    <row r="70" spans="1:15" ht="11.3" customHeight="1">
      <c r="D70" s="2"/>
      <c r="I70" s="2"/>
    </row>
    <row r="71" spans="1:15" ht="11.3" customHeight="1">
      <c r="A71" s="4" t="s">
        <v>11</v>
      </c>
      <c r="B71" s="5">
        <v>56</v>
      </c>
      <c r="C71" s="5">
        <v>5180</v>
      </c>
      <c r="D71" s="6">
        <v>5633</v>
      </c>
      <c r="E71" s="5">
        <v>20635</v>
      </c>
      <c r="F71" s="5">
        <v>271161</v>
      </c>
      <c r="G71" s="5">
        <v>239783</v>
      </c>
      <c r="H71" s="7">
        <v>0.1308599859039214</v>
      </c>
      <c r="I71" s="8">
        <v>0.7270172037799855</v>
      </c>
      <c r="J71" s="5">
        <v>5784</v>
      </c>
      <c r="K71" s="7">
        <v>0.02893750719185107</v>
      </c>
      <c r="L71" s="5">
        <v>5105</v>
      </c>
      <c r="M71" s="5">
        <v>79538</v>
      </c>
      <c r="N71" s="5">
        <v>80526</v>
      </c>
      <c r="O71" s="7">
        <v>-0.01226932916076795</v>
      </c>
    </row>
    <row r="72" spans="1:15" ht="11.3" customHeight="1">
      <c r="A72" s="3" t="s">
        <v>12</v>
      </c>
      <c r="B72" s="9">
        <v>0</v>
      </c>
      <c r="C72" s="9">
        <v>164</v>
      </c>
      <c r="D72" s="10">
        <v>174</v>
      </c>
      <c r="E72" s="9">
        <v>397</v>
      </c>
      <c r="F72" s="9">
        <v>4526</v>
      </c>
      <c r="G72" s="9">
        <v>4859</v>
      </c>
      <c r="H72" s="11">
        <v>-0.06853261988063387</v>
      </c>
      <c r="I72" s="12">
        <v>0.5617128463476071</v>
      </c>
      <c r="J72" s="9">
        <v>223</v>
      </c>
      <c r="K72" s="11">
        <v>0.001115674983364936</v>
      </c>
      <c r="L72" s="9">
        <v>188</v>
      </c>
      <c r="M72" s="9">
        <v>1928</v>
      </c>
      <c r="N72" s="9">
        <v>2184</v>
      </c>
      <c r="O72" s="11">
        <v>-0.1172161172161172</v>
      </c>
    </row>
    <row r="73" spans="1:15" ht="11.3" customHeight="1">
      <c r="A73" s="3" t="s">
        <v>13</v>
      </c>
      <c r="B73" s="9">
        <v>10</v>
      </c>
      <c r="C73" s="9">
        <v>908</v>
      </c>
      <c r="D73" s="10">
        <v>1148</v>
      </c>
      <c r="E73" s="9">
        <v>3682</v>
      </c>
      <c r="F73" s="9">
        <v>51404</v>
      </c>
      <c r="G73" s="9">
        <v>49478</v>
      </c>
      <c r="H73" s="11">
        <v>0.03892639152754759</v>
      </c>
      <c r="I73" s="12">
        <v>0.688212927756654</v>
      </c>
      <c r="J73" s="9">
        <v>1465</v>
      </c>
      <c r="K73" s="11">
        <v>0.007329434307756192</v>
      </c>
      <c r="L73" s="9">
        <v>1235</v>
      </c>
      <c r="M73" s="9">
        <v>18519</v>
      </c>
      <c r="N73" s="9">
        <v>21283</v>
      </c>
      <c r="O73" s="11">
        <v>-0.1298689094582531</v>
      </c>
    </row>
    <row r="74" spans="1:15" ht="11.3" customHeight="1">
      <c r="A74" s="4" t="s">
        <v>14</v>
      </c>
      <c r="B74" s="5">
        <v>4</v>
      </c>
      <c r="C74" s="5">
        <v>352</v>
      </c>
      <c r="D74" s="6">
        <v>568</v>
      </c>
      <c r="E74" s="5">
        <v>1353</v>
      </c>
      <c r="F74" s="5">
        <v>18076</v>
      </c>
      <c r="G74" s="5">
        <v>16733</v>
      </c>
      <c r="H74" s="7">
        <v>0.08026056295942151</v>
      </c>
      <c r="I74" s="8">
        <v>0.5801921655580192</v>
      </c>
      <c r="J74" s="5">
        <v>495</v>
      </c>
      <c r="K74" s="7">
        <v>0.002476498281460284</v>
      </c>
      <c r="L74" s="5">
        <v>456</v>
      </c>
      <c r="M74" s="5">
        <v>6770</v>
      </c>
      <c r="N74" s="5">
        <v>6960</v>
      </c>
      <c r="O74" s="7">
        <v>-0.02729885057471265</v>
      </c>
    </row>
    <row r="75" spans="1:15" ht="11.3" customHeight="1">
      <c r="A75" s="3" t="s">
        <v>66</v>
      </c>
      <c r="B75" s="3" t="s">
        <v>66</v>
      </c>
      <c r="C75" s="3" t="s">
        <v>66</v>
      </c>
      <c r="D75" s="2" t="s">
        <v>66</v>
      </c>
      <c r="E75" s="3" t="s">
        <v>66</v>
      </c>
      <c r="F75" s="3" t="s">
        <v>66</v>
      </c>
      <c r="G75" s="3" t="s">
        <v>66</v>
      </c>
      <c r="H75" s="3" t="s">
        <v>66</v>
      </c>
      <c r="I75" s="2" t="s">
        <v>66</v>
      </c>
      <c r="J75" s="3" t="s">
        <v>66</v>
      </c>
      <c r="K75" s="3" t="s">
        <v>66</v>
      </c>
      <c r="L75" s="3" t="s">
        <v>66</v>
      </c>
      <c r="M75" s="3" t="s">
        <v>66</v>
      </c>
      <c r="N75" s="3" t="s">
        <v>66</v>
      </c>
      <c r="O75" s="3" t="s">
        <v>66</v>
      </c>
    </row>
    <row r="76" spans="1:15" ht="11.3" customHeight="1">
      <c r="A76" s="3" t="s">
        <v>93</v>
      </c>
      <c r="B76" s="9">
        <v>70</v>
      </c>
      <c r="C76" s="9">
        <v>6604</v>
      </c>
      <c r="D76" s="10">
        <v>7523</v>
      </c>
      <c r="E76" s="9">
        <v>26067</v>
      </c>
      <c r="F76" s="9">
        <v>345167</v>
      </c>
      <c r="G76" s="9">
        <v>310853</v>
      </c>
      <c r="H76" s="11">
        <v>0.1103865814388151</v>
      </c>
      <c r="I76" s="12">
        <v>0.7113975524609659</v>
      </c>
      <c r="J76" s="9">
        <v>7967</v>
      </c>
      <c r="K76" s="11">
        <v>0.03985911476443248</v>
      </c>
      <c r="L76" s="9">
        <v>6984</v>
      </c>
      <c r="M76" s="9">
        <v>106755</v>
      </c>
      <c r="N76" s="9">
        <v>110953</v>
      </c>
      <c r="O76" s="11">
        <v>-0.03783584040089047</v>
      </c>
    </row>
    <row r="77" spans="1:15" ht="11.3" customHeight="1">
      <c r="A77" s="3" t="s">
        <v>66</v>
      </c>
      <c r="B77" s="3" t="s">
        <v>66</v>
      </c>
      <c r="C77" s="3" t="s">
        <v>66</v>
      </c>
      <c r="D77" s="2" t="s">
        <v>66</v>
      </c>
      <c r="E77" s="3" t="s">
        <v>66</v>
      </c>
      <c r="F77" s="3" t="s">
        <v>66</v>
      </c>
      <c r="G77" s="3" t="s">
        <v>66</v>
      </c>
      <c r="H77" s="3" t="s">
        <v>66</v>
      </c>
      <c r="I77" s="2" t="s">
        <v>66</v>
      </c>
      <c r="J77" s="3" t="s">
        <v>66</v>
      </c>
      <c r="K77" s="3" t="s">
        <v>66</v>
      </c>
      <c r="L77" s="3" t="s">
        <v>66</v>
      </c>
      <c r="M77" s="3" t="s">
        <v>66</v>
      </c>
      <c r="N77" s="3" t="s">
        <v>66</v>
      </c>
      <c r="O77" s="3" t="s">
        <v>66</v>
      </c>
    </row>
    <row r="78" spans="1:15" ht="11.3" customHeight="1">
      <c r="A78" s="3" t="s">
        <v>94</v>
      </c>
      <c r="B78" s="9">
        <v>1380</v>
      </c>
      <c r="C78" s="9">
        <v>151216</v>
      </c>
      <c r="D78" s="10">
        <v>139917</v>
      </c>
      <c r="E78" s="9">
        <v>419234</v>
      </c>
      <c r="F78" s="9">
        <v>5710219</v>
      </c>
      <c r="G78" s="9">
        <v>4832168</v>
      </c>
      <c r="H78" s="11">
        <v>0.1817095349333881</v>
      </c>
      <c r="I78" s="12">
        <v>0.6662555994981323</v>
      </c>
      <c r="J78" s="9">
        <v>130684</v>
      </c>
      <c r="K78" s="11">
        <v>0.6538155584128398</v>
      </c>
      <c r="L78" s="9">
        <v>112798</v>
      </c>
      <c r="M78" s="9">
        <v>1783506</v>
      </c>
      <c r="N78" s="9">
        <v>2001355</v>
      </c>
      <c r="O78" s="11">
        <v>-0.1088507536144262</v>
      </c>
    </row>
    <row r="79" spans="1:15" ht="11.3" customHeight="1">
      <c r="D79" s="2"/>
      <c r="I79" s="2"/>
    </row>
    <row r="80" spans="1:15" ht="11.3" customHeight="1">
      <c r="D80" s="2"/>
      <c r="I80" s="2"/>
    </row>
    <row r="81" spans="1:15" ht="11.3" customHeight="1">
      <c r="D81" s="2"/>
      <c r="I81" s="2"/>
    </row>
    <row r="82" spans="1:15" ht="11.3" customHeight="1">
      <c r="A82" s="4" t="s">
        <v>2</v>
      </c>
      <c r="B82" s="5">
        <v>217</v>
      </c>
      <c r="C82" s="5">
        <v>11591</v>
      </c>
      <c r="D82" s="6">
        <v>4745</v>
      </c>
      <c r="E82" s="5">
        <v>26463</v>
      </c>
      <c r="F82" s="5">
        <v>335591</v>
      </c>
      <c r="G82" s="5">
        <v>276240</v>
      </c>
      <c r="H82" s="7">
        <v>0.2148530263538952</v>
      </c>
      <c r="I82" s="8">
        <v>0.8206930431168046</v>
      </c>
      <c r="J82" s="5">
        <v>8392</v>
      </c>
      <c r="K82" s="7">
        <v>0.04198540116770647</v>
      </c>
      <c r="L82" s="5">
        <v>6852</v>
      </c>
      <c r="M82" s="5">
        <v>109348</v>
      </c>
      <c r="N82" s="5">
        <v>129241</v>
      </c>
      <c r="O82" s="7">
        <v>-0.1539217431000998</v>
      </c>
    </row>
    <row r="83" spans="1:15" ht="11.3" customHeight="1">
      <c r="A83" s="3" t="s">
        <v>3</v>
      </c>
      <c r="B83" s="9">
        <v>117</v>
      </c>
      <c r="C83" s="9">
        <v>3248</v>
      </c>
      <c r="D83" s="10">
        <v>4999</v>
      </c>
      <c r="E83" s="9">
        <v>18226</v>
      </c>
      <c r="F83" s="9">
        <v>245777</v>
      </c>
      <c r="G83" s="9">
        <v>222957</v>
      </c>
      <c r="H83" s="11">
        <v>0.1023515745188534</v>
      </c>
      <c r="I83" s="12">
        <v>0.7257214967628662</v>
      </c>
      <c r="J83" s="9">
        <v>7227</v>
      </c>
      <c r="K83" s="11">
        <v>0.03615687490932014</v>
      </c>
      <c r="L83" s="9">
        <v>6086</v>
      </c>
      <c r="M83" s="9">
        <v>102263</v>
      </c>
      <c r="N83" s="9">
        <v>121899</v>
      </c>
      <c r="O83" s="11">
        <v>-0.1610841762442678</v>
      </c>
    </row>
    <row r="84" spans="1:15" ht="11.3" customHeight="1">
      <c r="A84" s="3" t="s">
        <v>4</v>
      </c>
      <c r="B84" s="9">
        <v>47</v>
      </c>
      <c r="C84" s="9">
        <v>1554</v>
      </c>
      <c r="D84" s="10">
        <v>3318</v>
      </c>
      <c r="E84" s="9">
        <v>12298</v>
      </c>
      <c r="F84" s="9">
        <v>157566</v>
      </c>
      <c r="G84" s="9">
        <v>157468</v>
      </c>
      <c r="H84" s="11">
        <v>0.0006223486676658114</v>
      </c>
      <c r="I84" s="12">
        <v>0.7302000325256139</v>
      </c>
      <c r="J84" s="9">
        <v>5769</v>
      </c>
      <c r="K84" s="11">
        <v>0.02886246178938258</v>
      </c>
      <c r="L84" s="9">
        <v>4705</v>
      </c>
      <c r="M84" s="9">
        <v>74776</v>
      </c>
      <c r="N84" s="9">
        <v>95485</v>
      </c>
      <c r="O84" s="11">
        <v>-0.2168822328114363</v>
      </c>
    </row>
    <row r="85" spans="1:15" ht="11.3" customHeight="1">
      <c r="A85" s="4" t="s">
        <v>5</v>
      </c>
      <c r="B85" s="5">
        <v>104</v>
      </c>
      <c r="C85" s="5">
        <v>1791</v>
      </c>
      <c r="D85" s="6">
        <v>4377</v>
      </c>
      <c r="E85" s="5">
        <v>15632</v>
      </c>
      <c r="F85" s="5">
        <v>201915</v>
      </c>
      <c r="G85" s="5">
        <v>163853</v>
      </c>
      <c r="H85" s="7">
        <v>0.2322935802212959</v>
      </c>
      <c r="I85" s="8">
        <v>0.7199974411463664</v>
      </c>
      <c r="J85" s="5">
        <v>7010</v>
      </c>
      <c r="K85" s="7">
        <v>0.0350712180869426</v>
      </c>
      <c r="L85" s="5">
        <v>6108</v>
      </c>
      <c r="M85" s="5">
        <v>89403</v>
      </c>
      <c r="N85" s="5">
        <v>94645</v>
      </c>
      <c r="O85" s="7">
        <v>-0.05538591579058588</v>
      </c>
    </row>
    <row r="86" spans="1:15" ht="11.3" customHeight="1">
      <c r="A86" s="3" t="s">
        <v>6</v>
      </c>
      <c r="B86" s="9">
        <v>62</v>
      </c>
      <c r="C86" s="9">
        <v>1597</v>
      </c>
      <c r="D86" s="10">
        <v>3041</v>
      </c>
      <c r="E86" s="9">
        <v>9511</v>
      </c>
      <c r="F86" s="9">
        <v>130227</v>
      </c>
      <c r="G86" s="9">
        <v>116642</v>
      </c>
      <c r="H86" s="11">
        <v>0.11646748169613</v>
      </c>
      <c r="I86" s="12">
        <v>0.6802649563663127</v>
      </c>
      <c r="J86" s="9">
        <v>4361</v>
      </c>
      <c r="K86" s="11">
        <v>0.02181820001100666</v>
      </c>
      <c r="L86" s="9">
        <v>3660</v>
      </c>
      <c r="M86" s="9">
        <v>61740</v>
      </c>
      <c r="N86" s="9">
        <v>69195</v>
      </c>
      <c r="O86" s="11">
        <v>-0.1077389984825493</v>
      </c>
    </row>
    <row r="87" spans="1:15" ht="11.3" customHeight="1">
      <c r="A87" s="3" t="s">
        <v>7</v>
      </c>
      <c r="B87" s="9">
        <v>42</v>
      </c>
      <c r="C87" s="9">
        <v>799</v>
      </c>
      <c r="D87" s="10">
        <v>2506</v>
      </c>
      <c r="E87" s="9">
        <v>7972</v>
      </c>
      <c r="F87" s="9">
        <v>98609</v>
      </c>
      <c r="G87" s="9">
        <v>91319</v>
      </c>
      <c r="H87" s="11">
        <v>0.07983004632113799</v>
      </c>
      <c r="I87" s="12">
        <v>0.6856497742097341</v>
      </c>
      <c r="J87" s="9">
        <v>4069</v>
      </c>
      <c r="K87" s="11">
        <v>0.02035731617628665</v>
      </c>
      <c r="L87" s="9">
        <v>3252</v>
      </c>
      <c r="M87" s="9">
        <v>49637</v>
      </c>
      <c r="N87" s="9">
        <v>58557</v>
      </c>
      <c r="O87" s="11">
        <v>-0.1523302081732329</v>
      </c>
    </row>
    <row r="88" spans="1:15" ht="11.3" customHeight="1">
      <c r="A88" s="4" t="s">
        <v>8</v>
      </c>
      <c r="B88" s="5">
        <v>191</v>
      </c>
      <c r="C88" s="5">
        <v>3241</v>
      </c>
      <c r="D88" s="6">
        <v>8134</v>
      </c>
      <c r="E88" s="5">
        <v>35052</v>
      </c>
      <c r="F88" s="5">
        <v>461005</v>
      </c>
      <c r="G88" s="5">
        <v>373404</v>
      </c>
      <c r="H88" s="7">
        <v>0.2346011290719971</v>
      </c>
      <c r="I88" s="8">
        <v>0.7679447677735936</v>
      </c>
      <c r="J88" s="5">
        <v>13339</v>
      </c>
      <c r="K88" s="7">
        <v>0.06673537490181559</v>
      </c>
      <c r="L88" s="5">
        <v>11361</v>
      </c>
      <c r="M88" s="5">
        <v>173349</v>
      </c>
      <c r="N88" s="5">
        <v>188844</v>
      </c>
      <c r="O88" s="7">
        <v>-0.08205185232255195</v>
      </c>
    </row>
    <row r="89" spans="1:15" ht="11.3" customHeight="1">
      <c r="A89" s="3" t="s">
        <v>9</v>
      </c>
      <c r="B89" s="9">
        <v>236</v>
      </c>
      <c r="C89" s="9">
        <v>3526</v>
      </c>
      <c r="D89" s="10">
        <v>10250</v>
      </c>
      <c r="E89" s="9">
        <v>44718</v>
      </c>
      <c r="F89" s="9">
        <v>583034</v>
      </c>
      <c r="G89" s="9">
        <v>518054</v>
      </c>
      <c r="H89" s="11">
        <v>0.1254309396317758</v>
      </c>
      <c r="I89" s="12">
        <v>0.7707858133190214</v>
      </c>
      <c r="J89" s="9">
        <v>16637</v>
      </c>
      <c r="K89" s="11">
        <v>0.08323535739122169</v>
      </c>
      <c r="L89" s="9">
        <v>14143</v>
      </c>
      <c r="M89" s="9">
        <v>220061</v>
      </c>
      <c r="N89" s="9">
        <v>275663</v>
      </c>
      <c r="O89" s="11">
        <v>-0.2017028037857819</v>
      </c>
    </row>
    <row r="90" spans="1:15" ht="11.3" customHeight="1">
      <c r="A90" s="3" t="s">
        <v>10</v>
      </c>
      <c r="B90" s="9">
        <v>29</v>
      </c>
      <c r="C90" s="9">
        <v>1677</v>
      </c>
      <c r="D90" s="10">
        <v>1378</v>
      </c>
      <c r="E90" s="9">
        <v>6015</v>
      </c>
      <c r="F90" s="9">
        <v>83933</v>
      </c>
      <c r="G90" s="9">
        <v>73834</v>
      </c>
      <c r="H90" s="11">
        <v>0.1367798033426335</v>
      </c>
      <c r="I90" s="12">
        <v>0.7709060681629261</v>
      </c>
      <c r="J90" s="9">
        <v>2391</v>
      </c>
      <c r="K90" s="11">
        <v>0.01196223715347785</v>
      </c>
      <c r="L90" s="9">
        <v>1866</v>
      </c>
      <c r="M90" s="9">
        <v>31650</v>
      </c>
      <c r="N90" s="9">
        <v>38302</v>
      </c>
      <c r="O90" s="11">
        <v>-0.1736723930865229</v>
      </c>
    </row>
    <row r="91" spans="1:15" ht="11.3" customHeight="1">
      <c r="A91" s="3" t="s">
        <v>66</v>
      </c>
      <c r="B91" s="3" t="s">
        <v>66</v>
      </c>
      <c r="C91" s="3" t="s">
        <v>66</v>
      </c>
      <c r="D91" s="2" t="s">
        <v>66</v>
      </c>
      <c r="E91" s="3" t="s">
        <v>66</v>
      </c>
      <c r="F91" s="3" t="s">
        <v>66</v>
      </c>
      <c r="G91" s="3" t="s">
        <v>66</v>
      </c>
      <c r="H91" s="3" t="s">
        <v>66</v>
      </c>
      <c r="I91" s="2" t="s">
        <v>66</v>
      </c>
      <c r="J91" s="3" t="s">
        <v>66</v>
      </c>
      <c r="K91" s="3" t="s">
        <v>66</v>
      </c>
      <c r="L91" s="3" t="s">
        <v>66</v>
      </c>
      <c r="M91" s="3" t="s">
        <v>66</v>
      </c>
      <c r="N91" s="3" t="s">
        <v>66</v>
      </c>
      <c r="O91" s="3" t="s">
        <v>66</v>
      </c>
    </row>
    <row r="92" spans="1:15" ht="11.3" customHeight="1">
      <c r="A92" s="3" t="s">
        <v>95</v>
      </c>
      <c r="B92" s="9">
        <v>1045</v>
      </c>
      <c r="C92" s="9">
        <v>29024</v>
      </c>
      <c r="D92" s="10">
        <v>42748</v>
      </c>
      <c r="E92" s="9">
        <v>175887</v>
      </c>
      <c r="F92" s="9">
        <v>2297657</v>
      </c>
      <c r="G92" s="9">
        <v>1993771</v>
      </c>
      <c r="H92" s="11">
        <v>0.152417704942042</v>
      </c>
      <c r="I92" s="12">
        <v>0.7569575920903762</v>
      </c>
      <c r="J92" s="9">
        <v>69195</v>
      </c>
      <c r="K92" s="11">
        <v>0.3461844415871602</v>
      </c>
      <c r="L92" s="9">
        <v>58033</v>
      </c>
      <c r="M92" s="9">
        <v>912227</v>
      </c>
      <c r="N92" s="9">
        <v>1071831</v>
      </c>
      <c r="O92" s="11">
        <v>-0.1489078035623153</v>
      </c>
    </row>
    <row r="93" spans="1:15" ht="11.3" customHeight="1">
      <c r="D93" s="2"/>
      <c r="I93" s="2"/>
    </row>
    <row r="94" spans="1:15" ht="11.3" customHeight="1">
      <c r="A94" s="3" t="s">
        <v>67</v>
      </c>
      <c r="B94" s="3" t="s">
        <v>67</v>
      </c>
      <c r="C94" s="3" t="s">
        <v>67</v>
      </c>
      <c r="D94" s="2" t="s">
        <v>67</v>
      </c>
      <c r="E94" s="3" t="s">
        <v>67</v>
      </c>
      <c r="F94" s="3" t="s">
        <v>67</v>
      </c>
      <c r="G94" s="3" t="s">
        <v>67</v>
      </c>
      <c r="H94" s="3" t="s">
        <v>67</v>
      </c>
      <c r="I94" s="2" t="s">
        <v>67</v>
      </c>
      <c r="J94" s="3" t="s">
        <v>67</v>
      </c>
      <c r="K94" s="3" t="s">
        <v>67</v>
      </c>
      <c r="L94" s="3" t="s">
        <v>67</v>
      </c>
      <c r="M94" s="3" t="s">
        <v>67</v>
      </c>
      <c r="N94" s="3" t="s">
        <v>67</v>
      </c>
      <c r="O94" s="3" t="s">
        <v>67</v>
      </c>
    </row>
    <row r="95" spans="1:15" ht="11.3" customHeight="1">
      <c r="A95" s="3" t="s">
        <v>96</v>
      </c>
      <c r="B95" s="9">
        <v>2425</v>
      </c>
      <c r="C95" s="9">
        <v>180240</v>
      </c>
      <c r="D95" s="10">
        <v>182665</v>
      </c>
      <c r="E95" s="9">
        <v>595121</v>
      </c>
      <c r="F95" s="9">
        <v>8007876</v>
      </c>
      <c r="G95" s="9">
        <v>6825939</v>
      </c>
      <c r="H95" s="11">
        <v>0.1731537595047363</v>
      </c>
      <c r="I95" s="12">
        <v>0.6930624192391127</v>
      </c>
      <c r="J95" s="9">
        <v>199879</v>
      </c>
      <c r="K95" s="11">
        <v>1</v>
      </c>
      <c r="L95" s="9">
        <v>170831</v>
      </c>
      <c r="M95" s="9">
        <v>2695733</v>
      </c>
      <c r="N95" s="9">
        <v>3073186</v>
      </c>
      <c r="O95" s="11">
        <v>-0.1228213977286113</v>
      </c>
    </row>
  </sheetData>
  <mergeCells count="6">
    <mergeCell ref="B1:D1"/>
    <mergeCell ref="B3:D3"/>
    <mergeCell ref="B4:D4"/>
    <mergeCell ref="E1:I1"/>
    <mergeCell ref="E3:I3"/>
    <mergeCell ref="J3:O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K51"/>
  <sheetViews>
    <sheetView workbookViewId="0"/>
  </sheetViews>
  <sheetFormatPr defaultRowHeight="15"/>
  <sheetData>
    <row r="1" spans="1:11" ht="11.3" customHeight="1">
      <c r="E1" s="1" t="s">
        <v>100</v>
      </c>
      <c r="F1" s="1"/>
      <c r="G1" s="1"/>
    </row>
    <row r="2" spans="1:11" ht="11.3" customHeight="1"/>
    <row r="3" spans="1:11" ht="11.3" customHeight="1">
      <c r="A3" s="13" t="s">
        <v>117</v>
      </c>
    </row>
    <row r="4" spans="1:11" ht="11.3" customHeight="1">
      <c r="B4" s="14" t="s">
        <v>105</v>
      </c>
      <c r="C4" s="14"/>
      <c r="D4" s="14" t="s">
        <v>106</v>
      </c>
      <c r="E4" s="14"/>
      <c r="F4" s="14" t="s">
        <v>107</v>
      </c>
      <c r="G4" s="14"/>
      <c r="H4" s="14" t="s">
        <v>108</v>
      </c>
      <c r="I4" s="14"/>
      <c r="J4" s="14" t="s">
        <v>109</v>
      </c>
      <c r="K4" s="14"/>
    </row>
    <row r="5" spans="1:11" ht="11.3" customHeight="1">
      <c r="B5" s="15" t="s">
        <v>103</v>
      </c>
      <c r="C5" s="16" t="s">
        <v>104</v>
      </c>
      <c r="D5" s="15" t="s">
        <v>103</v>
      </c>
      <c r="E5" s="16" t="s">
        <v>104</v>
      </c>
      <c r="F5" s="15" t="s">
        <v>103</v>
      </c>
      <c r="G5" s="16" t="s">
        <v>104</v>
      </c>
      <c r="H5" s="15" t="s">
        <v>103</v>
      </c>
      <c r="I5" s="16" t="s">
        <v>104</v>
      </c>
      <c r="J5" s="15" t="s">
        <v>103</v>
      </c>
      <c r="K5" s="16" t="s">
        <v>104</v>
      </c>
    </row>
    <row r="6" spans="1:11" ht="11.3" customHeight="1">
      <c r="A6" s="13" t="s">
        <v>2</v>
      </c>
      <c r="B6" s="9"/>
      <c r="C6" s="10"/>
      <c r="D6" s="9">
        <v>626</v>
      </c>
      <c r="E6" s="10">
        <v>1622</v>
      </c>
      <c r="F6" s="9">
        <v>367</v>
      </c>
      <c r="G6" s="10">
        <v>1361</v>
      </c>
      <c r="H6" s="9">
        <v>329</v>
      </c>
      <c r="I6" s="10">
        <v>1447</v>
      </c>
      <c r="J6" s="9">
        <v>271</v>
      </c>
      <c r="K6" s="10">
        <v>1100</v>
      </c>
    </row>
    <row r="7" spans="1:11" ht="11.3" customHeight="1">
      <c r="A7" s="13" t="s">
        <v>3</v>
      </c>
      <c r="B7" s="9">
        <v>1622</v>
      </c>
      <c r="C7" s="10">
        <v>626</v>
      </c>
      <c r="D7" s="9"/>
      <c r="E7" s="10"/>
      <c r="F7" s="9">
        <v>181</v>
      </c>
      <c r="G7" s="10">
        <v>276</v>
      </c>
      <c r="H7" s="9">
        <v>235</v>
      </c>
      <c r="I7" s="10">
        <v>318</v>
      </c>
      <c r="J7" s="9">
        <v>313</v>
      </c>
      <c r="K7" s="10">
        <v>166</v>
      </c>
    </row>
    <row r="8" spans="1:11" ht="11.3" customHeight="1">
      <c r="A8" s="13" t="s">
        <v>4</v>
      </c>
      <c r="B8" s="9">
        <v>1361</v>
      </c>
      <c r="C8" s="10">
        <v>367</v>
      </c>
      <c r="D8" s="9">
        <v>276</v>
      </c>
      <c r="E8" s="10">
        <v>181</v>
      </c>
      <c r="F8" s="9"/>
      <c r="G8" s="10"/>
      <c r="H8" s="9">
        <v>152</v>
      </c>
      <c r="I8" s="10">
        <v>479</v>
      </c>
      <c r="J8" s="9">
        <v>121</v>
      </c>
      <c r="K8" s="10">
        <v>179</v>
      </c>
    </row>
    <row r="9" spans="1:11" ht="11.3" customHeight="1">
      <c r="A9" s="13" t="s">
        <v>5</v>
      </c>
      <c r="B9" s="9">
        <v>1447</v>
      </c>
      <c r="C9" s="10">
        <v>329</v>
      </c>
      <c r="D9" s="9">
        <v>318</v>
      </c>
      <c r="E9" s="10">
        <v>235</v>
      </c>
      <c r="F9" s="9">
        <v>479</v>
      </c>
      <c r="G9" s="10">
        <v>152</v>
      </c>
      <c r="H9" s="9"/>
      <c r="I9" s="10"/>
      <c r="J9" s="9">
        <v>139</v>
      </c>
      <c r="K9" s="10">
        <v>212</v>
      </c>
    </row>
    <row r="10" spans="1:11" ht="11.3" customHeight="1">
      <c r="A10" s="13" t="s">
        <v>6</v>
      </c>
      <c r="B10" s="9">
        <v>1100</v>
      </c>
      <c r="C10" s="10">
        <v>271</v>
      </c>
      <c r="D10" s="9">
        <v>166</v>
      </c>
      <c r="E10" s="10">
        <v>313</v>
      </c>
      <c r="F10" s="9">
        <v>179</v>
      </c>
      <c r="G10" s="10">
        <v>121</v>
      </c>
      <c r="H10" s="9">
        <v>212</v>
      </c>
      <c r="I10" s="10">
        <v>139</v>
      </c>
      <c r="J10" s="9"/>
      <c r="K10" s="10"/>
    </row>
    <row r="11" spans="1:11" ht="11.3" customHeight="1">
      <c r="A11" s="13" t="s">
        <v>7</v>
      </c>
      <c r="B11" s="9">
        <v>1061</v>
      </c>
      <c r="C11" s="10">
        <v>121</v>
      </c>
      <c r="D11" s="9">
        <v>76</v>
      </c>
      <c r="E11" s="10">
        <v>33</v>
      </c>
      <c r="F11" s="9">
        <v>134</v>
      </c>
      <c r="G11" s="10">
        <v>34</v>
      </c>
      <c r="H11" s="9">
        <v>151</v>
      </c>
      <c r="I11" s="10">
        <v>38</v>
      </c>
      <c r="J11" s="9">
        <v>294</v>
      </c>
      <c r="K11" s="10">
        <v>38</v>
      </c>
    </row>
    <row r="12" spans="1:11" ht="11.3" customHeight="1">
      <c r="A12" s="13" t="s">
        <v>8</v>
      </c>
      <c r="B12" s="9">
        <v>3195</v>
      </c>
      <c r="C12" s="10">
        <v>514</v>
      </c>
      <c r="D12" s="9">
        <v>702</v>
      </c>
      <c r="E12" s="10">
        <v>323</v>
      </c>
      <c r="F12" s="9">
        <v>353</v>
      </c>
      <c r="G12" s="10">
        <v>736</v>
      </c>
      <c r="H12" s="9">
        <v>340</v>
      </c>
      <c r="I12" s="10">
        <v>640</v>
      </c>
      <c r="J12" s="9">
        <v>333</v>
      </c>
      <c r="K12" s="10">
        <v>286</v>
      </c>
    </row>
    <row r="13" spans="1:11" ht="11.3" customHeight="1">
      <c r="A13" s="13" t="s">
        <v>9</v>
      </c>
      <c r="B13" s="9">
        <v>3091</v>
      </c>
      <c r="C13" s="10">
        <v>677</v>
      </c>
      <c r="D13" s="9">
        <v>1404</v>
      </c>
      <c r="E13" s="10">
        <v>417</v>
      </c>
      <c r="F13" s="9">
        <v>404</v>
      </c>
      <c r="G13" s="10">
        <v>372</v>
      </c>
      <c r="H13" s="9">
        <v>447</v>
      </c>
      <c r="I13" s="10">
        <v>410</v>
      </c>
      <c r="J13" s="9">
        <v>611</v>
      </c>
      <c r="K13" s="10">
        <v>214</v>
      </c>
    </row>
    <row r="14" spans="1:11" ht="11.3" customHeight="1">
      <c r="A14" s="13" t="s">
        <v>10</v>
      </c>
      <c r="B14" s="9">
        <v>729</v>
      </c>
      <c r="C14" s="10">
        <v>289</v>
      </c>
      <c r="D14" s="9">
        <v>91</v>
      </c>
      <c r="E14" s="10">
        <v>348</v>
      </c>
      <c r="F14" s="9">
        <v>79</v>
      </c>
      <c r="G14" s="10">
        <v>132</v>
      </c>
      <c r="H14" s="9">
        <v>112</v>
      </c>
      <c r="I14" s="10">
        <v>132</v>
      </c>
      <c r="J14" s="9">
        <v>118</v>
      </c>
      <c r="K14" s="10">
        <v>76</v>
      </c>
    </row>
    <row r="15" spans="1:11" ht="11.3" customHeight="1">
      <c r="B15" s="3" t="s">
        <v>66</v>
      </c>
      <c r="C15" s="2" t="s">
        <v>66</v>
      </c>
      <c r="D15" s="3" t="s">
        <v>66</v>
      </c>
      <c r="E15" s="2" t="s">
        <v>66</v>
      </c>
      <c r="F15" s="3" t="s">
        <v>66</v>
      </c>
      <c r="G15" s="2" t="s">
        <v>66</v>
      </c>
      <c r="H15" s="3" t="s">
        <v>66</v>
      </c>
      <c r="I15" s="2" t="s">
        <v>66</v>
      </c>
      <c r="J15" s="3" t="s">
        <v>66</v>
      </c>
      <c r="K15" s="2" t="s">
        <v>66</v>
      </c>
    </row>
    <row r="16" spans="1:11" ht="11.3" customHeight="1">
      <c r="A16" s="13"/>
      <c r="B16" s="9">
        <v>13606</v>
      </c>
      <c r="C16" s="10">
        <v>3194</v>
      </c>
      <c r="D16" s="9">
        <v>3659</v>
      </c>
      <c r="E16" s="10">
        <v>3472</v>
      </c>
      <c r="F16" s="9">
        <v>2176</v>
      </c>
      <c r="G16" s="10">
        <v>3184</v>
      </c>
      <c r="H16" s="9">
        <v>1978</v>
      </c>
      <c r="I16" s="10">
        <v>3603</v>
      </c>
      <c r="J16" s="9">
        <v>2200</v>
      </c>
      <c r="K16" s="10">
        <v>2271</v>
      </c>
    </row>
    <row r="17" spans="1:11" ht="11.3" customHeight="1"/>
    <row r="18" spans="1:11" ht="11.3" customHeight="1"/>
    <row r="19" spans="1:11" ht="11.3" customHeight="1">
      <c r="B19" s="14" t="s">
        <v>110</v>
      </c>
      <c r="C19" s="14"/>
      <c r="D19" s="14" t="s">
        <v>111</v>
      </c>
      <c r="E19" s="14"/>
      <c r="F19" s="14" t="s">
        <v>112</v>
      </c>
      <c r="G19" s="14"/>
      <c r="H19" s="14" t="s">
        <v>113</v>
      </c>
      <c r="I19" s="14"/>
      <c r="J19" s="14" t="s">
        <v>114</v>
      </c>
      <c r="K19" s="14"/>
    </row>
    <row r="20" spans="1:11" ht="11.3" customHeight="1">
      <c r="B20" s="15" t="s">
        <v>103</v>
      </c>
      <c r="C20" s="16" t="s">
        <v>104</v>
      </c>
      <c r="D20" s="15" t="s">
        <v>103</v>
      </c>
      <c r="E20" s="16" t="s">
        <v>104</v>
      </c>
      <c r="F20" s="15" t="s">
        <v>103</v>
      </c>
      <c r="G20" s="16" t="s">
        <v>104</v>
      </c>
      <c r="H20" s="15" t="s">
        <v>103</v>
      </c>
      <c r="I20" s="16" t="s">
        <v>104</v>
      </c>
      <c r="J20" s="15" t="s">
        <v>103</v>
      </c>
      <c r="K20" s="16" t="s">
        <v>104</v>
      </c>
    </row>
    <row r="21" spans="1:11" ht="11.3" customHeight="1">
      <c r="A21" s="13" t="s">
        <v>2</v>
      </c>
      <c r="B21" s="9">
        <v>121</v>
      </c>
      <c r="C21" s="10">
        <v>1061</v>
      </c>
      <c r="D21" s="9">
        <v>514</v>
      </c>
      <c r="E21" s="10">
        <v>3195</v>
      </c>
      <c r="F21" s="9">
        <v>677</v>
      </c>
      <c r="G21" s="10">
        <v>3091</v>
      </c>
      <c r="H21" s="9">
        <v>289</v>
      </c>
      <c r="I21" s="10">
        <v>729</v>
      </c>
      <c r="J21" s="9">
        <v>3194</v>
      </c>
      <c r="K21" s="10">
        <v>13606</v>
      </c>
    </row>
    <row r="22" spans="1:11" ht="11.3" customHeight="1">
      <c r="A22" s="13" t="s">
        <v>3</v>
      </c>
      <c r="B22" s="9">
        <v>33</v>
      </c>
      <c r="C22" s="10">
        <v>76</v>
      </c>
      <c r="D22" s="9">
        <v>323</v>
      </c>
      <c r="E22" s="10">
        <v>702</v>
      </c>
      <c r="F22" s="9">
        <v>417</v>
      </c>
      <c r="G22" s="10">
        <v>1404</v>
      </c>
      <c r="H22" s="9">
        <v>348</v>
      </c>
      <c r="I22" s="10">
        <v>91</v>
      </c>
      <c r="J22" s="9">
        <v>3472</v>
      </c>
      <c r="K22" s="10">
        <v>3659</v>
      </c>
    </row>
    <row r="23" spans="1:11" ht="11.3" customHeight="1">
      <c r="A23" s="13" t="s">
        <v>4</v>
      </c>
      <c r="B23" s="9">
        <v>34</v>
      </c>
      <c r="C23" s="10">
        <v>134</v>
      </c>
      <c r="D23" s="9">
        <v>736</v>
      </c>
      <c r="E23" s="10">
        <v>353</v>
      </c>
      <c r="F23" s="9">
        <v>372</v>
      </c>
      <c r="G23" s="10">
        <v>404</v>
      </c>
      <c r="H23" s="9">
        <v>132</v>
      </c>
      <c r="I23" s="10">
        <v>79</v>
      </c>
      <c r="J23" s="9">
        <v>3184</v>
      </c>
      <c r="K23" s="10">
        <v>2176</v>
      </c>
    </row>
    <row r="24" spans="1:11" ht="11.3" customHeight="1">
      <c r="A24" s="13" t="s">
        <v>5</v>
      </c>
      <c r="B24" s="9">
        <v>38</v>
      </c>
      <c r="C24" s="10">
        <v>151</v>
      </c>
      <c r="D24" s="9">
        <v>640</v>
      </c>
      <c r="E24" s="10">
        <v>340</v>
      </c>
      <c r="F24" s="9">
        <v>410</v>
      </c>
      <c r="G24" s="10">
        <v>447</v>
      </c>
      <c r="H24" s="9">
        <v>132</v>
      </c>
      <c r="I24" s="10">
        <v>112</v>
      </c>
      <c r="J24" s="9">
        <v>3603</v>
      </c>
      <c r="K24" s="10">
        <v>1978</v>
      </c>
    </row>
    <row r="25" spans="1:11" ht="11.3" customHeight="1">
      <c r="A25" s="13" t="s">
        <v>6</v>
      </c>
      <c r="B25" s="9">
        <v>38</v>
      </c>
      <c r="C25" s="10">
        <v>294</v>
      </c>
      <c r="D25" s="9">
        <v>286</v>
      </c>
      <c r="E25" s="10">
        <v>333</v>
      </c>
      <c r="F25" s="9">
        <v>214</v>
      </c>
      <c r="G25" s="10">
        <v>611</v>
      </c>
      <c r="H25" s="9">
        <v>76</v>
      </c>
      <c r="I25" s="10">
        <v>118</v>
      </c>
      <c r="J25" s="9">
        <v>2271</v>
      </c>
      <c r="K25" s="10">
        <v>2200</v>
      </c>
    </row>
    <row r="26" spans="1:11" ht="11.3" customHeight="1">
      <c r="A26" s="13" t="s">
        <v>7</v>
      </c>
      <c r="B26" s="9"/>
      <c r="C26" s="10"/>
      <c r="D26" s="9">
        <v>223</v>
      </c>
      <c r="E26" s="10">
        <v>81</v>
      </c>
      <c r="F26" s="9">
        <v>258</v>
      </c>
      <c r="G26" s="10">
        <v>155</v>
      </c>
      <c r="H26" s="9">
        <v>34</v>
      </c>
      <c r="I26" s="10">
        <v>9</v>
      </c>
      <c r="J26" s="9">
        <v>2231</v>
      </c>
      <c r="K26" s="10">
        <v>509</v>
      </c>
    </row>
    <row r="27" spans="1:11" ht="11.3" customHeight="1">
      <c r="A27" s="13" t="s">
        <v>8</v>
      </c>
      <c r="B27" s="9">
        <v>81</v>
      </c>
      <c r="C27" s="10">
        <v>223</v>
      </c>
      <c r="D27" s="9"/>
      <c r="E27" s="10"/>
      <c r="F27" s="9">
        <v>759</v>
      </c>
      <c r="G27" s="10">
        <v>694</v>
      </c>
      <c r="H27" s="9">
        <v>386</v>
      </c>
      <c r="I27" s="10">
        <v>134</v>
      </c>
      <c r="J27" s="9">
        <v>6149</v>
      </c>
      <c r="K27" s="10">
        <v>3550</v>
      </c>
    </row>
    <row r="28" spans="1:11" ht="11.3" customHeight="1">
      <c r="A28" s="13" t="s">
        <v>9</v>
      </c>
      <c r="B28" s="9">
        <v>155</v>
      </c>
      <c r="C28" s="10">
        <v>258</v>
      </c>
      <c r="D28" s="9">
        <v>694</v>
      </c>
      <c r="E28" s="10">
        <v>759</v>
      </c>
      <c r="F28" s="9"/>
      <c r="G28" s="10"/>
      <c r="H28" s="9">
        <v>639</v>
      </c>
      <c r="I28" s="10">
        <v>135</v>
      </c>
      <c r="J28" s="9">
        <v>7445</v>
      </c>
      <c r="K28" s="10">
        <v>3242</v>
      </c>
    </row>
    <row r="29" spans="1:11" ht="11.3" customHeight="1">
      <c r="A29" s="13" t="s">
        <v>10</v>
      </c>
      <c r="B29" s="9">
        <v>9</v>
      </c>
      <c r="C29" s="10">
        <v>34</v>
      </c>
      <c r="D29" s="9">
        <v>134</v>
      </c>
      <c r="E29" s="10">
        <v>386</v>
      </c>
      <c r="F29" s="9">
        <v>135</v>
      </c>
      <c r="G29" s="10">
        <v>639</v>
      </c>
      <c r="H29" s="9"/>
      <c r="I29" s="10"/>
      <c r="J29" s="9">
        <v>1407</v>
      </c>
      <c r="K29" s="10">
        <v>2036</v>
      </c>
    </row>
    <row r="30" spans="1:11" ht="11.3" customHeight="1">
      <c r="B30" s="3" t="s">
        <v>66</v>
      </c>
      <c r="C30" s="2" t="s">
        <v>66</v>
      </c>
      <c r="D30" s="3" t="s">
        <v>66</v>
      </c>
      <c r="E30" s="2" t="s">
        <v>66</v>
      </c>
      <c r="F30" s="3" t="s">
        <v>66</v>
      </c>
      <c r="G30" s="2" t="s">
        <v>66</v>
      </c>
      <c r="H30" s="3" t="s">
        <v>66</v>
      </c>
      <c r="I30" s="2" t="s">
        <v>66</v>
      </c>
      <c r="J30" s="3" t="s">
        <v>66</v>
      </c>
      <c r="K30" s="2" t="s">
        <v>66</v>
      </c>
    </row>
    <row r="31" spans="1:11" ht="11.3" customHeight="1">
      <c r="A31" s="13"/>
      <c r="B31" s="9">
        <v>509</v>
      </c>
      <c r="C31" s="10">
        <v>2231</v>
      </c>
      <c r="D31" s="9">
        <v>3550</v>
      </c>
      <c r="E31" s="10">
        <v>6149</v>
      </c>
      <c r="F31" s="9">
        <v>3242</v>
      </c>
      <c r="G31" s="10">
        <v>7445</v>
      </c>
      <c r="H31" s="9">
        <v>2036</v>
      </c>
      <c r="I31" s="10">
        <v>1407</v>
      </c>
      <c r="J31" s="9">
        <v>32956</v>
      </c>
      <c r="K31" s="10">
        <v>32956</v>
      </c>
    </row>
    <row r="32" spans="1:11" ht="11.3" customHeight="1"/>
    <row r="33" spans="1:11" ht="11.3" customHeight="1"/>
    <row r="34" spans="1:11" ht="11.3" customHeight="1">
      <c r="A34" s="13" t="s">
        <v>118</v>
      </c>
    </row>
    <row r="35" spans="1:11" ht="11.3" customHeight="1">
      <c r="B35" s="14" t="s">
        <v>0</v>
      </c>
      <c r="C35" s="14"/>
      <c r="D35" s="14" t="s">
        <v>1</v>
      </c>
      <c r="E35" s="14"/>
      <c r="F35" s="14" t="s">
        <v>115</v>
      </c>
      <c r="G35" s="14"/>
    </row>
    <row r="36" spans="1:11" ht="11.3" customHeight="1">
      <c r="B36" s="15" t="s">
        <v>103</v>
      </c>
      <c r="C36" s="16" t="s">
        <v>104</v>
      </c>
      <c r="D36" s="15" t="s">
        <v>103</v>
      </c>
      <c r="E36" s="16" t="s">
        <v>104</v>
      </c>
      <c r="F36" s="15" t="s">
        <v>103</v>
      </c>
      <c r="G36" s="16" t="s">
        <v>104</v>
      </c>
    </row>
    <row r="37" spans="1:11" ht="11.3" customHeight="1">
      <c r="A37" s="13" t="s">
        <v>0</v>
      </c>
      <c r="B37" s="9"/>
      <c r="C37" s="10"/>
      <c r="D37" s="9">
        <v>39</v>
      </c>
      <c r="E37" s="10">
        <v>115</v>
      </c>
      <c r="F37" s="9">
        <v>39</v>
      </c>
      <c r="G37" s="10">
        <v>115</v>
      </c>
    </row>
    <row r="38" spans="1:11" ht="11.3" customHeight="1">
      <c r="A38" s="13" t="s">
        <v>1</v>
      </c>
      <c r="B38" s="9">
        <v>115</v>
      </c>
      <c r="C38" s="10">
        <v>39</v>
      </c>
      <c r="D38" s="9"/>
      <c r="E38" s="10"/>
      <c r="F38" s="9">
        <v>115</v>
      </c>
      <c r="G38" s="10">
        <v>39</v>
      </c>
    </row>
    <row r="39" spans="1:11" ht="11.3" customHeight="1">
      <c r="B39" s="3" t="s">
        <v>66</v>
      </c>
      <c r="C39" s="2" t="s">
        <v>66</v>
      </c>
      <c r="D39" s="3" t="s">
        <v>66</v>
      </c>
      <c r="E39" s="2" t="s">
        <v>66</v>
      </c>
      <c r="F39" s="3" t="s">
        <v>66</v>
      </c>
      <c r="G39" s="2" t="s">
        <v>66</v>
      </c>
    </row>
    <row r="40" spans="1:11" ht="11.3" customHeight="1">
      <c r="A40" s="13"/>
      <c r="B40" s="9">
        <v>115</v>
      </c>
      <c r="C40" s="10">
        <v>39</v>
      </c>
      <c r="D40" s="9">
        <v>39</v>
      </c>
      <c r="E40" s="10">
        <v>115</v>
      </c>
      <c r="F40" s="9">
        <v>154</v>
      </c>
      <c r="G40" s="10">
        <v>154</v>
      </c>
    </row>
    <row r="41" spans="1:11" ht="11.3" customHeight="1"/>
    <row r="42" spans="1:11" ht="11.3" customHeight="1"/>
    <row r="43" spans="1:11" ht="11.3" customHeight="1">
      <c r="A43" s="13" t="s">
        <v>119</v>
      </c>
    </row>
    <row r="44" spans="1:11" ht="11.3" customHeight="1">
      <c r="B44" s="14" t="s">
        <v>11</v>
      </c>
      <c r="C44" s="14"/>
      <c r="D44" s="14" t="s">
        <v>12</v>
      </c>
      <c r="E44" s="14"/>
      <c r="F44" s="14" t="s">
        <v>13</v>
      </c>
      <c r="G44" s="14"/>
      <c r="H44" s="14" t="s">
        <v>14</v>
      </c>
      <c r="I44" s="14"/>
      <c r="J44" s="14" t="s">
        <v>116</v>
      </c>
      <c r="K44" s="14"/>
    </row>
    <row r="45" spans="1:11" ht="11.3" customHeight="1">
      <c r="B45" s="15" t="s">
        <v>103</v>
      </c>
      <c r="C45" s="16" t="s">
        <v>104</v>
      </c>
      <c r="D45" s="15" t="s">
        <v>103</v>
      </c>
      <c r="E45" s="16" t="s">
        <v>104</v>
      </c>
      <c r="F45" s="15" t="s">
        <v>103</v>
      </c>
      <c r="G45" s="16" t="s">
        <v>104</v>
      </c>
      <c r="H45" s="15" t="s">
        <v>103</v>
      </c>
      <c r="I45" s="16" t="s">
        <v>104</v>
      </c>
      <c r="J45" s="15" t="s">
        <v>103</v>
      </c>
      <c r="K45" s="16" t="s">
        <v>104</v>
      </c>
    </row>
    <row r="46" spans="1:11" ht="11.3" customHeight="1">
      <c r="A46" s="13" t="s">
        <v>11</v>
      </c>
      <c r="B46" s="9"/>
      <c r="C46" s="10"/>
      <c r="D46" s="9">
        <v>66</v>
      </c>
      <c r="E46" s="10">
        <v>38</v>
      </c>
      <c r="F46" s="9">
        <v>231</v>
      </c>
      <c r="G46" s="10">
        <v>312</v>
      </c>
      <c r="H46" s="9">
        <v>91</v>
      </c>
      <c r="I46" s="10">
        <v>105</v>
      </c>
      <c r="J46" s="9">
        <v>388</v>
      </c>
      <c r="K46" s="10">
        <v>455</v>
      </c>
    </row>
    <row r="47" spans="1:11" ht="11.3" customHeight="1">
      <c r="A47" s="13" t="s">
        <v>12</v>
      </c>
      <c r="B47" s="9">
        <v>38</v>
      </c>
      <c r="C47" s="10">
        <v>66</v>
      </c>
      <c r="D47" s="9"/>
      <c r="E47" s="10"/>
      <c r="F47" s="9">
        <v>16</v>
      </c>
      <c r="G47" s="10">
        <v>23</v>
      </c>
      <c r="H47" s="9">
        <v>14</v>
      </c>
      <c r="I47" s="10">
        <v>1</v>
      </c>
      <c r="J47" s="9">
        <v>68</v>
      </c>
      <c r="K47" s="10">
        <v>90</v>
      </c>
    </row>
    <row r="48" spans="1:11" ht="11.3" customHeight="1">
      <c r="A48" s="13" t="s">
        <v>13</v>
      </c>
      <c r="B48" s="9">
        <v>312</v>
      </c>
      <c r="C48" s="10">
        <v>231</v>
      </c>
      <c r="D48" s="9">
        <v>23</v>
      </c>
      <c r="E48" s="10">
        <v>16</v>
      </c>
      <c r="F48" s="9"/>
      <c r="G48" s="10"/>
      <c r="H48" s="9">
        <v>53</v>
      </c>
      <c r="I48" s="10">
        <v>50</v>
      </c>
      <c r="J48" s="9">
        <v>388</v>
      </c>
      <c r="K48" s="10">
        <v>297</v>
      </c>
    </row>
    <row r="49" spans="1:11" ht="11.3" customHeight="1">
      <c r="A49" s="13" t="s">
        <v>14</v>
      </c>
      <c r="B49" s="9">
        <v>105</v>
      </c>
      <c r="C49" s="10">
        <v>91</v>
      </c>
      <c r="D49" s="9">
        <v>1</v>
      </c>
      <c r="E49" s="10">
        <v>14</v>
      </c>
      <c r="F49" s="9">
        <v>50</v>
      </c>
      <c r="G49" s="10">
        <v>53</v>
      </c>
      <c r="H49" s="9"/>
      <c r="I49" s="10"/>
      <c r="J49" s="9">
        <v>156</v>
      </c>
      <c r="K49" s="10">
        <v>158</v>
      </c>
    </row>
    <row r="50" spans="1:11" ht="11.3" customHeight="1">
      <c r="B50" s="3" t="s">
        <v>66</v>
      </c>
      <c r="C50" s="2" t="s">
        <v>66</v>
      </c>
      <c r="D50" s="3" t="s">
        <v>66</v>
      </c>
      <c r="E50" s="2" t="s">
        <v>66</v>
      </c>
      <c r="F50" s="3" t="s">
        <v>66</v>
      </c>
      <c r="G50" s="2" t="s">
        <v>66</v>
      </c>
      <c r="H50" s="3" t="s">
        <v>66</v>
      </c>
      <c r="I50" s="2" t="s">
        <v>66</v>
      </c>
      <c r="J50" s="3" t="s">
        <v>66</v>
      </c>
      <c r="K50" s="2" t="s">
        <v>66</v>
      </c>
    </row>
    <row r="51" spans="1:11" ht="11.3" customHeight="1">
      <c r="A51" s="13"/>
      <c r="B51" s="9">
        <v>455</v>
      </c>
      <c r="C51" s="10">
        <v>388</v>
      </c>
      <c r="D51" s="9">
        <v>90</v>
      </c>
      <c r="E51" s="10">
        <v>68</v>
      </c>
      <c r="F51" s="9">
        <v>297</v>
      </c>
      <c r="G51" s="10">
        <v>388</v>
      </c>
      <c r="H51" s="9">
        <v>158</v>
      </c>
      <c r="I51" s="10">
        <v>156</v>
      </c>
      <c r="J51" s="9">
        <v>1000</v>
      </c>
      <c r="K51" s="10">
        <v>1000</v>
      </c>
    </row>
  </sheetData>
  <mergeCells count="19">
    <mergeCell ref="B4:C4"/>
    <mergeCell ref="D4:E4"/>
    <mergeCell ref="F4:G4"/>
    <mergeCell ref="H4:I4"/>
    <mergeCell ref="J4:K4"/>
    <mergeCell ref="B19:C19"/>
    <mergeCell ref="D19:E19"/>
    <mergeCell ref="F19:G19"/>
    <mergeCell ref="H19:I19"/>
    <mergeCell ref="J19:K19"/>
    <mergeCell ref="B35:C35"/>
    <mergeCell ref="D35:E35"/>
    <mergeCell ref="F35:G35"/>
    <mergeCell ref="B44:C44"/>
    <mergeCell ref="D44:E44"/>
    <mergeCell ref="F44:G44"/>
    <mergeCell ref="H44:I44"/>
    <mergeCell ref="J44:K44"/>
    <mergeCell ref="E1:G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LINK Summary</vt:lpstr>
      <vt:lpstr>Intra-agency Details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2024-05-07T18:32:55Z</dcterms:created>
  <dcterms:modified xsi:type="dcterms:W3CDTF">2024-05-07T18:32:55Z</dcterms:modified>
</cp:coreProperties>
</file>