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LINK Summary" sheetId="1" r:id="rId1"/>
    <sheet name="Intra-agency Details" sheetId="2" r:id="rId2"/>
  </sheets>
  <calcPr calcId="124519" fullCalcOnLoad="1"/>
</workbook>
</file>

<file path=xl/sharedStrings.xml><?xml version="1.0" encoding="utf-8"?>
<sst xmlns="http://schemas.openxmlformats.org/spreadsheetml/2006/main" count="330" uniqueCount="120">
  <si>
    <t>DCL</t>
  </si>
  <si>
    <t>MRS</t>
  </si>
  <si>
    <t>MAD</t>
  </si>
  <si>
    <t>HPB</t>
  </si>
  <si>
    <t>HAW</t>
  </si>
  <si>
    <t>LAK</t>
  </si>
  <si>
    <t>MEA</t>
  </si>
  <si>
    <t>MSB</t>
  </si>
  <si>
    <t>PIN</t>
  </si>
  <si>
    <t>SEQ</t>
  </si>
  <si>
    <t>SMB</t>
  </si>
  <si>
    <t>STP</t>
  </si>
  <si>
    <t>ALM</t>
  </si>
  <si>
    <t>PLO</t>
  </si>
  <si>
    <t>ROS</t>
  </si>
  <si>
    <t>ACL</t>
  </si>
  <si>
    <t>ARP</t>
  </si>
  <si>
    <t>BAR</t>
  </si>
  <si>
    <t>BER</t>
  </si>
  <si>
    <t>BLV</t>
  </si>
  <si>
    <t>BRD</t>
  </si>
  <si>
    <t>CBR</t>
  </si>
  <si>
    <t>CIA</t>
  </si>
  <si>
    <t>COL</t>
  </si>
  <si>
    <t>CSP</t>
  </si>
  <si>
    <t>DEE</t>
  </si>
  <si>
    <t>DFT</t>
  </si>
  <si>
    <t>FCH</t>
  </si>
  <si>
    <t>LAV</t>
  </si>
  <si>
    <t>LDI</t>
  </si>
  <si>
    <t>MAR</t>
  </si>
  <si>
    <t>MAZ</t>
  </si>
  <si>
    <t>MCF</t>
  </si>
  <si>
    <t>MCM</t>
  </si>
  <si>
    <t>MFD</t>
  </si>
  <si>
    <t>MID</t>
  </si>
  <si>
    <t>MNT</t>
  </si>
  <si>
    <t>MOO</t>
  </si>
  <si>
    <t>MRO</t>
  </si>
  <si>
    <t>MTH</t>
  </si>
  <si>
    <t>NEK</t>
  </si>
  <si>
    <t>NGL</t>
  </si>
  <si>
    <t>NOF</t>
  </si>
  <si>
    <t>ORE</t>
  </si>
  <si>
    <t>PAR</t>
  </si>
  <si>
    <t>PDS</t>
  </si>
  <si>
    <t>PLA</t>
  </si>
  <si>
    <t>POR</t>
  </si>
  <si>
    <t>POY</t>
  </si>
  <si>
    <t>RAN</t>
  </si>
  <si>
    <t>REE</t>
  </si>
  <si>
    <t>RIO</t>
  </si>
  <si>
    <t>RKS</t>
  </si>
  <si>
    <t>ROM</t>
  </si>
  <si>
    <t>SCA</t>
  </si>
  <si>
    <t>SCL</t>
  </si>
  <si>
    <t>SGR</t>
  </si>
  <si>
    <t>SKC</t>
  </si>
  <si>
    <t>STO</t>
  </si>
  <si>
    <t>SUN</t>
  </si>
  <si>
    <t>VER</t>
  </si>
  <si>
    <t>WAU</t>
  </si>
  <si>
    <t>WID</t>
  </si>
  <si>
    <t>WYO</t>
  </si>
  <si>
    <t>ZZZ</t>
  </si>
  <si>
    <t>total</t>
  </si>
  <si>
    <t>---------</t>
  </si>
  <si>
    <t>=========</t>
  </si>
  <si>
    <t>TOTAL</t>
  </si>
  <si>
    <t>LOANED</t>
  </si>
  <si>
    <t>BORROWED</t>
  </si>
  <si>
    <t>SCIDS</t>
  </si>
  <si>
    <t>CKOS</t>
  </si>
  <si>
    <t>THIS</t>
  </si>
  <si>
    <t>MONTH</t>
  </si>
  <si>
    <t>YEAR TO</t>
  </si>
  <si>
    <t>DATE CKO</t>
  </si>
  <si>
    <t>PREVIOUS</t>
  </si>
  <si>
    <t>PERCENT</t>
  </si>
  <si>
    <t>CHANGE IN</t>
  </si>
  <si>
    <t>YTD CKO</t>
  </si>
  <si>
    <t>CKO FROM</t>
  </si>
  <si>
    <t>OWN COLL</t>
  </si>
  <si>
    <t>THIS MO</t>
  </si>
  <si>
    <t>HOLDS</t>
  </si>
  <si>
    <t>PLACED</t>
  </si>
  <si>
    <t>OF LINK</t>
  </si>
  <si>
    <t>FILLED</t>
  </si>
  <si>
    <t>YTD</t>
  </si>
  <si>
    <t>LAST YTD</t>
  </si>
  <si>
    <t>YTD HOLDS</t>
  </si>
  <si>
    <t>NONMPL/NONPOCO</t>
  </si>
  <si>
    <t>TOTAL DCLS</t>
  </si>
  <si>
    <t>TOTAL POCO</t>
  </si>
  <si>
    <t>TOTAL NONMPL</t>
  </si>
  <si>
    <t>TOTAL MPL</t>
  </si>
  <si>
    <t>TOTAL LINK</t>
  </si>
  <si>
    <t>LINK LIBRARY STATISTICS SUMMARY</t>
  </si>
  <si>
    <t>INTERAGENCY LOANS ADJUSTED</t>
  </si>
  <si>
    <t>FOR SCID AND INTERNAL MPL</t>
  </si>
  <si>
    <t>JANUARY 2024</t>
  </si>
  <si>
    <t>CHECKOUT SUMMARY INFORMATION</t>
  </si>
  <si>
    <t>HOLDS SUMMARY INFORMATION</t>
  </si>
  <si>
    <t>LOAN TO</t>
  </si>
  <si>
    <t>BOR FROM</t>
  </si>
  <si>
    <t>MADISON (MAD)</t>
  </si>
  <si>
    <t>HIGH POINT</t>
  </si>
  <si>
    <t>HAWTHORNE</t>
  </si>
  <si>
    <t>LAKEVIEW</t>
  </si>
  <si>
    <t>MEADOWRIDGE</t>
  </si>
  <si>
    <t>MONROE STREET</t>
  </si>
  <si>
    <t>PINNEY</t>
  </si>
  <si>
    <t>SEQUOYA</t>
  </si>
  <si>
    <t>SOUTH MADISON</t>
  </si>
  <si>
    <t>TOTAL MPL INTERNAL</t>
  </si>
  <si>
    <t>TOTAL DCLS INTERNAL</t>
  </si>
  <si>
    <t>TOTAL POCO INTERNAL</t>
  </si>
  <si>
    <t>MADISON PL INTRA-AGENCY DETAIL</t>
  </si>
  <si>
    <t>DANE COUNTY LS INTRA-AGENCY DETAIL</t>
  </si>
  <si>
    <t>PORTAGE COUNTY PL INTRA-AGENCY DETAIL</t>
  </si>
</sst>
</file>

<file path=xl/styles.xml><?xml version="1.0" encoding="utf-8"?>
<styleSheet xmlns="http://schemas.openxmlformats.org/spreadsheetml/2006/main">
  <numFmts count="1">
    <numFmt numFmtId="164" formatCode="0.00%"/>
  </numFmts>
  <fonts count="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1" fontId="2" fillId="0" borderId="2" xfId="0" applyNumberFormat="1" applyFont="1" applyBorder="1"/>
    <xf numFmtId="1" fontId="2" fillId="0" borderId="3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" fontId="2" fillId="0" borderId="0" xfId="0" applyNumberFormat="1" applyFont="1"/>
    <xf numFmtId="1" fontId="2" fillId="0" borderId="1" xfId="0" applyNumberFormat="1" applyFont="1" applyBorder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showGridLines="0" tabSelected="1" workbookViewId="0"/>
  </sheetViews>
  <sheetFormatPr defaultRowHeight="15"/>
  <cols>
    <col min="1" max="1" width="16" customWidth="1"/>
    <col min="2" max="15" width="10" customWidth="1"/>
  </cols>
  <sheetData>
    <row r="1" spans="1:15" ht="11.3" customHeight="1">
      <c r="B1" s="1" t="s">
        <v>97</v>
      </c>
      <c r="C1" s="1"/>
      <c r="D1" s="1"/>
      <c r="E1" s="1" t="s">
        <v>100</v>
      </c>
      <c r="F1" s="1"/>
      <c r="G1" s="1"/>
      <c r="H1" s="1"/>
      <c r="I1" s="1"/>
    </row>
    <row r="2" spans="1:15" ht="11.3" customHeight="1"/>
    <row r="3" spans="1:15" ht="11.3" customHeight="1">
      <c r="B3" s="1" t="s">
        <v>98</v>
      </c>
      <c r="C3" s="1"/>
      <c r="D3" s="1"/>
      <c r="E3" s="1" t="s">
        <v>101</v>
      </c>
      <c r="F3" s="1"/>
      <c r="G3" s="1"/>
      <c r="H3" s="1"/>
      <c r="I3" s="1"/>
      <c r="J3" s="1" t="s">
        <v>102</v>
      </c>
      <c r="K3" s="1"/>
      <c r="L3" s="1"/>
      <c r="M3" s="1"/>
      <c r="N3" s="1"/>
      <c r="O3" s="1"/>
    </row>
    <row r="4" spans="1:15" ht="11.3" customHeight="1">
      <c r="B4" s="1" t="s">
        <v>99</v>
      </c>
      <c r="C4" s="1"/>
      <c r="D4" s="1"/>
    </row>
    <row r="5" spans="1:15" ht="11.3" customHeight="1">
      <c r="I5" s="2" t="s">
        <v>78</v>
      </c>
    </row>
    <row r="6" spans="1:15" ht="11.3" customHeight="1">
      <c r="E6" s="3" t="s">
        <v>72</v>
      </c>
      <c r="G6" s="3" t="s">
        <v>77</v>
      </c>
      <c r="H6" s="3" t="s">
        <v>78</v>
      </c>
      <c r="I6" s="2" t="s">
        <v>81</v>
      </c>
      <c r="J6" s="3" t="s">
        <v>84</v>
      </c>
      <c r="K6" s="3" t="s">
        <v>78</v>
      </c>
      <c r="L6" s="3" t="s">
        <v>84</v>
      </c>
      <c r="M6" s="3" t="s">
        <v>88</v>
      </c>
      <c r="N6" s="3" t="s">
        <v>89</v>
      </c>
      <c r="O6" s="3" t="s">
        <v>78</v>
      </c>
    </row>
    <row r="7" spans="1:15" ht="11.3" customHeight="1">
      <c r="B7" s="3" t="s">
        <v>71</v>
      </c>
      <c r="C7" s="3" t="s">
        <v>68</v>
      </c>
      <c r="D7" s="2" t="s">
        <v>68</v>
      </c>
      <c r="E7" s="3" t="s">
        <v>73</v>
      </c>
      <c r="F7" s="3" t="s">
        <v>75</v>
      </c>
      <c r="G7" s="3" t="s">
        <v>75</v>
      </c>
      <c r="H7" s="3" t="s">
        <v>79</v>
      </c>
      <c r="I7" s="2" t="s">
        <v>82</v>
      </c>
      <c r="J7" s="3" t="s">
        <v>85</v>
      </c>
      <c r="K7" s="3" t="s">
        <v>86</v>
      </c>
      <c r="L7" s="3" t="s">
        <v>87</v>
      </c>
      <c r="M7" s="3" t="s">
        <v>84</v>
      </c>
      <c r="N7" s="3" t="s">
        <v>84</v>
      </c>
      <c r="O7" s="3" t="s">
        <v>79</v>
      </c>
    </row>
    <row r="8" spans="1:15" ht="11.3" customHeight="1">
      <c r="B8" s="3" t="s">
        <v>70</v>
      </c>
      <c r="C8" s="3" t="s">
        <v>69</v>
      </c>
      <c r="D8" s="2" t="s">
        <v>70</v>
      </c>
      <c r="E8" s="3" t="s">
        <v>74</v>
      </c>
      <c r="F8" s="3" t="s">
        <v>76</v>
      </c>
      <c r="G8" s="3" t="s">
        <v>76</v>
      </c>
      <c r="H8" s="3" t="s">
        <v>80</v>
      </c>
      <c r="I8" s="2" t="s">
        <v>83</v>
      </c>
      <c r="J8" s="3" t="s">
        <v>83</v>
      </c>
      <c r="K8" s="3" t="s">
        <v>84</v>
      </c>
      <c r="L8" s="3" t="s">
        <v>83</v>
      </c>
      <c r="M8" s="3" t="s">
        <v>85</v>
      </c>
      <c r="N8" s="3" t="s">
        <v>85</v>
      </c>
      <c r="O8" s="3" t="s">
        <v>90</v>
      </c>
    </row>
    <row r="9" spans="1:15" ht="11.3" customHeight="1">
      <c r="D9" s="2"/>
      <c r="I9" s="2"/>
    </row>
    <row r="10" spans="1:15" ht="11.3" customHeight="1">
      <c r="A10" s="4" t="s">
        <v>15</v>
      </c>
      <c r="B10" s="5">
        <v>5</v>
      </c>
      <c r="C10" s="5">
        <v>2980</v>
      </c>
      <c r="D10" s="6">
        <v>1143</v>
      </c>
      <c r="E10" s="5">
        <v>4008</v>
      </c>
      <c r="F10" s="5">
        <v>4008</v>
      </c>
      <c r="G10" s="5">
        <v>4283</v>
      </c>
      <c r="H10" s="7">
        <v>-0.06420733130982956</v>
      </c>
      <c r="I10" s="8">
        <v>0.7148203592814372</v>
      </c>
      <c r="J10" s="5">
        <v>1072</v>
      </c>
      <c r="K10" s="7">
        <v>0.004175706890305894</v>
      </c>
      <c r="L10" s="5">
        <v>870</v>
      </c>
      <c r="M10" s="5">
        <v>1072</v>
      </c>
      <c r="N10" s="5">
        <v>1451</v>
      </c>
      <c r="O10" s="7">
        <v>-0.2611991729841489</v>
      </c>
    </row>
    <row r="11" spans="1:15" ht="11.3" customHeight="1">
      <c r="A11" s="3" t="s">
        <v>16</v>
      </c>
      <c r="B11" s="9">
        <v>2</v>
      </c>
      <c r="C11" s="9">
        <v>863</v>
      </c>
      <c r="D11" s="10">
        <v>596</v>
      </c>
      <c r="E11" s="9">
        <v>1020</v>
      </c>
      <c r="F11" s="9">
        <v>1020</v>
      </c>
      <c r="G11" s="9">
        <v>1057</v>
      </c>
      <c r="H11" s="11">
        <v>-0.03500473036896878</v>
      </c>
      <c r="I11" s="12">
        <v>0.4156862745098039</v>
      </c>
      <c r="J11" s="9">
        <v>424</v>
      </c>
      <c r="K11" s="11">
        <v>0.001651585561091137</v>
      </c>
      <c r="L11" s="9">
        <v>432</v>
      </c>
      <c r="M11" s="9">
        <v>424</v>
      </c>
      <c r="N11" s="9">
        <v>497</v>
      </c>
      <c r="O11" s="11">
        <v>-0.1468812877263581</v>
      </c>
    </row>
    <row r="12" spans="1:15" ht="11.3" customHeight="1">
      <c r="A12" s="3" t="s">
        <v>17</v>
      </c>
      <c r="B12" s="9">
        <v>46</v>
      </c>
      <c r="C12" s="9">
        <v>4207</v>
      </c>
      <c r="D12" s="10">
        <v>5222</v>
      </c>
      <c r="E12" s="9">
        <v>14649</v>
      </c>
      <c r="F12" s="9">
        <v>14649</v>
      </c>
      <c r="G12" s="9">
        <v>13996</v>
      </c>
      <c r="H12" s="11">
        <v>0.04665618748213776</v>
      </c>
      <c r="I12" s="12">
        <v>0.6435251553007031</v>
      </c>
      <c r="J12" s="9">
        <v>5493</v>
      </c>
      <c r="K12" s="11">
        <v>0.02139660256385287</v>
      </c>
      <c r="L12" s="9">
        <v>4419</v>
      </c>
      <c r="M12" s="9">
        <v>5493</v>
      </c>
      <c r="N12" s="9">
        <v>5320</v>
      </c>
      <c r="O12" s="11">
        <v>0.0325187969924812</v>
      </c>
    </row>
    <row r="13" spans="1:15" ht="11.3" customHeight="1">
      <c r="A13" s="4" t="s">
        <v>18</v>
      </c>
      <c r="B13" s="5">
        <v>7</v>
      </c>
      <c r="C13" s="5">
        <v>1318</v>
      </c>
      <c r="D13" s="6">
        <v>853</v>
      </c>
      <c r="E13" s="5">
        <v>1756</v>
      </c>
      <c r="F13" s="5">
        <v>1756</v>
      </c>
      <c r="G13" s="5">
        <v>1924</v>
      </c>
      <c r="H13" s="7">
        <v>-0.08731808731808732</v>
      </c>
      <c r="I13" s="8">
        <v>0.5142369020501139</v>
      </c>
      <c r="J13" s="5">
        <v>738</v>
      </c>
      <c r="K13" s="7">
        <v>0.002874693736050139</v>
      </c>
      <c r="L13" s="5">
        <v>618</v>
      </c>
      <c r="M13" s="5">
        <v>738</v>
      </c>
      <c r="N13" s="5">
        <v>850</v>
      </c>
      <c r="O13" s="7">
        <v>-0.131764705882353</v>
      </c>
    </row>
    <row r="14" spans="1:15" ht="11.3" customHeight="1">
      <c r="A14" s="3" t="s">
        <v>19</v>
      </c>
      <c r="B14" s="9">
        <v>24</v>
      </c>
      <c r="C14" s="9">
        <v>1744</v>
      </c>
      <c r="D14" s="10">
        <v>1767</v>
      </c>
      <c r="E14" s="9">
        <v>5046</v>
      </c>
      <c r="F14" s="9">
        <v>5046</v>
      </c>
      <c r="G14" s="9">
        <v>5221</v>
      </c>
      <c r="H14" s="11">
        <v>-0.03351848304922429</v>
      </c>
      <c r="I14" s="12">
        <v>0.6498216409036861</v>
      </c>
      <c r="J14" s="9">
        <v>1763</v>
      </c>
      <c r="K14" s="11">
        <v>0.006867323925008667</v>
      </c>
      <c r="L14" s="9">
        <v>1447</v>
      </c>
      <c r="M14" s="9">
        <v>1763</v>
      </c>
      <c r="N14" s="9">
        <v>1759</v>
      </c>
      <c r="O14" s="11">
        <v>0.002274019329164298</v>
      </c>
    </row>
    <row r="15" spans="1:15" ht="11.3" customHeight="1">
      <c r="A15" s="3" t="s">
        <v>20</v>
      </c>
      <c r="B15" s="9">
        <v>14</v>
      </c>
      <c r="C15" s="9">
        <v>1564</v>
      </c>
      <c r="D15" s="10">
        <v>1594</v>
      </c>
      <c r="E15" s="9">
        <v>3389</v>
      </c>
      <c r="F15" s="9">
        <v>3389</v>
      </c>
      <c r="G15" s="9">
        <v>3653</v>
      </c>
      <c r="H15" s="11">
        <v>-0.07226936764303313</v>
      </c>
      <c r="I15" s="12">
        <v>0.5296547654175273</v>
      </c>
      <c r="J15" s="9">
        <v>1373</v>
      </c>
      <c r="K15" s="11">
        <v>0.005348176828722008</v>
      </c>
      <c r="L15" s="9">
        <v>1214</v>
      </c>
      <c r="M15" s="9">
        <v>1373</v>
      </c>
      <c r="N15" s="9">
        <v>1546</v>
      </c>
      <c r="O15" s="11">
        <v>-0.111901681759379</v>
      </c>
    </row>
    <row r="16" spans="1:15" ht="11.3" customHeight="1">
      <c r="A16" s="4" t="s">
        <v>21</v>
      </c>
      <c r="B16" s="5">
        <v>13</v>
      </c>
      <c r="C16" s="5">
        <v>2233</v>
      </c>
      <c r="D16" s="6">
        <v>1623</v>
      </c>
      <c r="E16" s="5">
        <v>3578</v>
      </c>
      <c r="F16" s="5">
        <v>3578</v>
      </c>
      <c r="G16" s="5">
        <v>3392</v>
      </c>
      <c r="H16" s="7">
        <v>0.05483490566037736</v>
      </c>
      <c r="I16" s="8">
        <v>0.5463946338736725</v>
      </c>
      <c r="J16" s="5">
        <v>1663</v>
      </c>
      <c r="K16" s="7">
        <v>0.006477799028524908</v>
      </c>
      <c r="L16" s="5">
        <v>1324</v>
      </c>
      <c r="M16" s="5">
        <v>1663</v>
      </c>
      <c r="N16" s="5">
        <v>1575</v>
      </c>
      <c r="O16" s="7">
        <v>0.05587301587301587</v>
      </c>
    </row>
    <row r="17" spans="1:15" ht="11.3" customHeight="1">
      <c r="A17" s="3" t="s">
        <v>22</v>
      </c>
      <c r="B17" s="9">
        <v>0</v>
      </c>
      <c r="C17" s="9">
        <v>505</v>
      </c>
      <c r="D17" s="10">
        <v>615</v>
      </c>
      <c r="E17" s="9">
        <v>790</v>
      </c>
      <c r="F17" s="9">
        <v>790</v>
      </c>
      <c r="G17" s="9">
        <v>1010</v>
      </c>
      <c r="H17" s="11">
        <v>-0.2178217821782178</v>
      </c>
      <c r="I17" s="12">
        <v>0.2215189873417721</v>
      </c>
      <c r="J17" s="9">
        <v>451</v>
      </c>
      <c r="K17" s="11">
        <v>0.001756757283141752</v>
      </c>
      <c r="L17" s="9">
        <v>405</v>
      </c>
      <c r="M17" s="9">
        <v>451</v>
      </c>
      <c r="N17" s="9">
        <v>441</v>
      </c>
      <c r="O17" s="11">
        <v>0.02267573696145125</v>
      </c>
    </row>
    <row r="18" spans="1:15" ht="11.3" customHeight="1">
      <c r="A18" s="3" t="s">
        <v>23</v>
      </c>
      <c r="B18" s="9">
        <v>6</v>
      </c>
      <c r="C18" s="9">
        <v>1661</v>
      </c>
      <c r="D18" s="10">
        <v>2471</v>
      </c>
      <c r="E18" s="9">
        <v>4700</v>
      </c>
      <c r="F18" s="9">
        <v>4700</v>
      </c>
      <c r="G18" s="9">
        <v>4428</v>
      </c>
      <c r="H18" s="11">
        <v>0.06142728093947606</v>
      </c>
      <c r="I18" s="12">
        <v>0.4742553191489361</v>
      </c>
      <c r="J18" s="9">
        <v>1913</v>
      </c>
      <c r="K18" s="11">
        <v>0.007451611269734305</v>
      </c>
      <c r="L18" s="9">
        <v>1737</v>
      </c>
      <c r="M18" s="9">
        <v>1913</v>
      </c>
      <c r="N18" s="9">
        <v>1979</v>
      </c>
      <c r="O18" s="11">
        <v>-0.03335017685699848</v>
      </c>
    </row>
    <row r="19" spans="1:15" ht="11.3" customHeight="1">
      <c r="A19" s="4" t="s">
        <v>24</v>
      </c>
      <c r="B19" s="5">
        <v>15</v>
      </c>
      <c r="C19" s="5">
        <v>2797</v>
      </c>
      <c r="D19" s="6">
        <v>2257</v>
      </c>
      <c r="E19" s="5">
        <v>5176</v>
      </c>
      <c r="F19" s="5">
        <v>5176</v>
      </c>
      <c r="G19" s="5">
        <v>4240</v>
      </c>
      <c r="H19" s="7">
        <v>0.2207547169811321</v>
      </c>
      <c r="I19" s="8">
        <v>0.5639489953632149</v>
      </c>
      <c r="J19" s="5">
        <v>1803</v>
      </c>
      <c r="K19" s="7">
        <v>0.007023133883602171</v>
      </c>
      <c r="L19" s="5">
        <v>1419</v>
      </c>
      <c r="M19" s="5">
        <v>1803</v>
      </c>
      <c r="N19" s="5">
        <v>1671</v>
      </c>
      <c r="O19" s="7">
        <v>0.07899461400359066</v>
      </c>
    </row>
    <row r="20" spans="1:15" ht="11.3" customHeight="1">
      <c r="A20" s="3" t="s">
        <v>25</v>
      </c>
      <c r="B20" s="9">
        <v>18</v>
      </c>
      <c r="C20" s="9">
        <v>1647</v>
      </c>
      <c r="D20" s="10">
        <v>1424</v>
      </c>
      <c r="E20" s="9">
        <v>2540</v>
      </c>
      <c r="F20" s="9">
        <v>2540</v>
      </c>
      <c r="G20" s="9">
        <v>2636</v>
      </c>
      <c r="H20" s="11">
        <v>-0.03641881638846738</v>
      </c>
      <c r="I20" s="12">
        <v>0.4393700787401575</v>
      </c>
      <c r="J20" s="9">
        <v>1248</v>
      </c>
      <c r="K20" s="11">
        <v>0.00486127070811731</v>
      </c>
      <c r="L20" s="9">
        <v>1030</v>
      </c>
      <c r="M20" s="9">
        <v>1248</v>
      </c>
      <c r="N20" s="9">
        <v>1427</v>
      </c>
      <c r="O20" s="11">
        <v>-0.125437981779958</v>
      </c>
    </row>
    <row r="21" spans="1:15" ht="11.3" customHeight="1">
      <c r="A21" s="3" t="s">
        <v>26</v>
      </c>
      <c r="B21" s="9">
        <v>39</v>
      </c>
      <c r="C21" s="9">
        <v>5631</v>
      </c>
      <c r="D21" s="10">
        <v>5549</v>
      </c>
      <c r="E21" s="9">
        <v>16954</v>
      </c>
      <c r="F21" s="9">
        <v>16954</v>
      </c>
      <c r="G21" s="9">
        <v>15773</v>
      </c>
      <c r="H21" s="11">
        <v>0.07487478602675458</v>
      </c>
      <c r="I21" s="12">
        <v>0.6727026070543825</v>
      </c>
      <c r="J21" s="9">
        <v>5720</v>
      </c>
      <c r="K21" s="11">
        <v>0.022280824078871</v>
      </c>
      <c r="L21" s="9">
        <v>4531</v>
      </c>
      <c r="M21" s="9">
        <v>5720</v>
      </c>
      <c r="N21" s="9">
        <v>5290</v>
      </c>
      <c r="O21" s="11">
        <v>0.08128544423440454</v>
      </c>
    </row>
    <row r="22" spans="1:15" ht="11.3" customHeight="1">
      <c r="A22" s="4" t="s">
        <v>27</v>
      </c>
      <c r="B22" s="5">
        <v>66</v>
      </c>
      <c r="C22" s="5">
        <v>8464</v>
      </c>
      <c r="D22" s="6">
        <v>8237</v>
      </c>
      <c r="E22" s="5">
        <v>25533</v>
      </c>
      <c r="F22" s="5">
        <v>25533</v>
      </c>
      <c r="G22" s="5">
        <v>26344</v>
      </c>
      <c r="H22" s="7">
        <v>-0.03078499848162769</v>
      </c>
      <c r="I22" s="8">
        <v>0.6773978772568833</v>
      </c>
      <c r="J22" s="5">
        <v>8962</v>
      </c>
      <c r="K22" s="7">
        <v>0.03490922122287446</v>
      </c>
      <c r="L22" s="5">
        <v>6973</v>
      </c>
      <c r="M22" s="5">
        <v>8962</v>
      </c>
      <c r="N22" s="5">
        <v>9371</v>
      </c>
      <c r="O22" s="7">
        <v>-0.04364528865649344</v>
      </c>
    </row>
    <row r="23" spans="1:15" ht="11.3" customHeight="1">
      <c r="A23" s="3" t="s">
        <v>28</v>
      </c>
      <c r="B23" s="9">
        <v>0</v>
      </c>
      <c r="C23" s="9">
        <v>521</v>
      </c>
      <c r="D23" s="10">
        <v>277</v>
      </c>
      <c r="E23" s="9">
        <v>577</v>
      </c>
      <c r="F23" s="9">
        <v>577</v>
      </c>
      <c r="G23" s="9">
        <v>695</v>
      </c>
      <c r="H23" s="11">
        <v>-0.1697841726618705</v>
      </c>
      <c r="I23" s="12">
        <v>0.5199306759098787</v>
      </c>
      <c r="J23" s="9">
        <v>253</v>
      </c>
      <c r="K23" s="11">
        <v>0.0009854979881039096</v>
      </c>
      <c r="L23" s="9">
        <v>204</v>
      </c>
      <c r="M23" s="9">
        <v>253</v>
      </c>
      <c r="N23" s="9">
        <v>367</v>
      </c>
      <c r="O23" s="11">
        <v>-0.3106267029972752</v>
      </c>
    </row>
    <row r="24" spans="1:15" ht="11.3" customHeight="1">
      <c r="A24" s="3" t="s">
        <v>29</v>
      </c>
      <c r="B24" s="9">
        <v>22</v>
      </c>
      <c r="C24" s="9">
        <v>2226</v>
      </c>
      <c r="D24" s="10">
        <v>2590</v>
      </c>
      <c r="E24" s="9">
        <v>5066</v>
      </c>
      <c r="F24" s="9">
        <v>5066</v>
      </c>
      <c r="G24" s="9">
        <v>4879</v>
      </c>
      <c r="H24" s="11">
        <v>0.03832752613240418</v>
      </c>
      <c r="I24" s="12">
        <v>0.488748519542045</v>
      </c>
      <c r="J24" s="9">
        <v>2098</v>
      </c>
      <c r="K24" s="11">
        <v>0.00817223232822926</v>
      </c>
      <c r="L24" s="9">
        <v>1869</v>
      </c>
      <c r="M24" s="9">
        <v>2098</v>
      </c>
      <c r="N24" s="9">
        <v>2268</v>
      </c>
      <c r="O24" s="11">
        <v>-0.07495590828924162</v>
      </c>
    </row>
    <row r="25" spans="1:15" ht="11.3" customHeight="1">
      <c r="A25" s="4" t="s">
        <v>30</v>
      </c>
      <c r="B25" s="5">
        <v>8</v>
      </c>
      <c r="C25" s="5">
        <v>1132</v>
      </c>
      <c r="D25" s="6">
        <v>995</v>
      </c>
      <c r="E25" s="5">
        <v>2869</v>
      </c>
      <c r="F25" s="5">
        <v>2869</v>
      </c>
      <c r="G25" s="5">
        <v>2376</v>
      </c>
      <c r="H25" s="7">
        <v>0.2074915824915825</v>
      </c>
      <c r="I25" s="8">
        <v>0.6531892645521088</v>
      </c>
      <c r="J25" s="5">
        <v>1050</v>
      </c>
      <c r="K25" s="7">
        <v>0.004090011413079467</v>
      </c>
      <c r="L25" s="5">
        <v>852</v>
      </c>
      <c r="M25" s="5">
        <v>1050</v>
      </c>
      <c r="N25" s="5">
        <v>959</v>
      </c>
      <c r="O25" s="7">
        <v>0.0948905109489051</v>
      </c>
    </row>
    <row r="26" spans="1:15" ht="11.3" customHeight="1">
      <c r="A26" s="3" t="s">
        <v>31</v>
      </c>
      <c r="B26" s="9">
        <v>9</v>
      </c>
      <c r="C26" s="9">
        <v>1002</v>
      </c>
      <c r="D26" s="10">
        <v>1192</v>
      </c>
      <c r="E26" s="9">
        <v>1585</v>
      </c>
      <c r="F26" s="9">
        <v>1585</v>
      </c>
      <c r="G26" s="9">
        <v>1929</v>
      </c>
      <c r="H26" s="11">
        <v>-0.1783307413167444</v>
      </c>
      <c r="I26" s="12">
        <v>0.2479495268138801</v>
      </c>
      <c r="J26" s="9">
        <v>1057</v>
      </c>
      <c r="K26" s="11">
        <v>0.00411727815583333</v>
      </c>
      <c r="L26" s="9">
        <v>961</v>
      </c>
      <c r="M26" s="9">
        <v>1057</v>
      </c>
      <c r="N26" s="9">
        <v>895</v>
      </c>
      <c r="O26" s="11">
        <v>0.1810055865921788</v>
      </c>
    </row>
    <row r="27" spans="1:15" ht="11.3" customHeight="1">
      <c r="A27" s="3" t="s">
        <v>32</v>
      </c>
      <c r="B27" s="9">
        <v>45</v>
      </c>
      <c r="C27" s="9">
        <v>6400</v>
      </c>
      <c r="D27" s="10">
        <v>4761</v>
      </c>
      <c r="E27" s="9">
        <v>13355</v>
      </c>
      <c r="F27" s="9">
        <v>13355</v>
      </c>
      <c r="G27" s="9">
        <v>13998</v>
      </c>
      <c r="H27" s="11">
        <v>-0.04593513359051293</v>
      </c>
      <c r="I27" s="12">
        <v>0.6435043055035568</v>
      </c>
      <c r="J27" s="9">
        <v>5441</v>
      </c>
      <c r="K27" s="11">
        <v>0.02119404961768132</v>
      </c>
      <c r="L27" s="9">
        <v>4003</v>
      </c>
      <c r="M27" s="9">
        <v>5441</v>
      </c>
      <c r="N27" s="9">
        <v>5115</v>
      </c>
      <c r="O27" s="11">
        <v>0.06373411534701857</v>
      </c>
    </row>
    <row r="28" spans="1:15" ht="11.3" customHeight="1">
      <c r="A28" s="4" t="s">
        <v>33</v>
      </c>
      <c r="B28" s="5">
        <v>66</v>
      </c>
      <c r="C28" s="5">
        <v>6382</v>
      </c>
      <c r="D28" s="6">
        <v>5841</v>
      </c>
      <c r="E28" s="5">
        <v>19748</v>
      </c>
      <c r="F28" s="5">
        <v>19748</v>
      </c>
      <c r="G28" s="5">
        <v>18535</v>
      </c>
      <c r="H28" s="7">
        <v>0.06544375505799838</v>
      </c>
      <c r="I28" s="8">
        <v>0.7042232124772129</v>
      </c>
      <c r="J28" s="5">
        <v>6348</v>
      </c>
      <c r="K28" s="7">
        <v>0.02472704042878901</v>
      </c>
      <c r="L28" s="5">
        <v>5057</v>
      </c>
      <c r="M28" s="5">
        <v>6348</v>
      </c>
      <c r="N28" s="5">
        <v>6163</v>
      </c>
      <c r="O28" s="7">
        <v>0.03001784845042998</v>
      </c>
    </row>
    <row r="29" spans="1:15" ht="11.3" customHeight="1">
      <c r="A29" s="3" t="s">
        <v>34</v>
      </c>
      <c r="B29" s="9">
        <v>36</v>
      </c>
      <c r="C29" s="9">
        <v>7306</v>
      </c>
      <c r="D29" s="10">
        <v>3130</v>
      </c>
      <c r="E29" s="9">
        <v>18854</v>
      </c>
      <c r="F29" s="9">
        <v>18854</v>
      </c>
      <c r="G29" s="9">
        <v>19273</v>
      </c>
      <c r="H29" s="11">
        <v>-0.02174025839256992</v>
      </c>
      <c r="I29" s="12">
        <v>0.8339874827622785</v>
      </c>
      <c r="J29" s="9">
        <v>4094</v>
      </c>
      <c r="K29" s="11">
        <v>0.01594714926204508</v>
      </c>
      <c r="L29" s="9">
        <v>3253</v>
      </c>
      <c r="M29" s="9">
        <v>4094</v>
      </c>
      <c r="N29" s="9">
        <v>4130</v>
      </c>
      <c r="O29" s="11">
        <v>-0.008716707021791767</v>
      </c>
    </row>
    <row r="30" spans="1:15" ht="11.3" customHeight="1">
      <c r="A30" s="3" t="s">
        <v>35</v>
      </c>
      <c r="B30" s="9">
        <v>140</v>
      </c>
      <c r="C30" s="9">
        <v>8685</v>
      </c>
      <c r="D30" s="10">
        <v>15007</v>
      </c>
      <c r="E30" s="9">
        <v>41612</v>
      </c>
      <c r="F30" s="9">
        <v>41612</v>
      </c>
      <c r="G30" s="9">
        <v>42866</v>
      </c>
      <c r="H30" s="11">
        <v>-0.02925395418280222</v>
      </c>
      <c r="I30" s="12">
        <v>0.639358838796501</v>
      </c>
      <c r="J30" s="9">
        <v>16584</v>
      </c>
      <c r="K30" s="11">
        <v>0.06459880883286655</v>
      </c>
      <c r="L30" s="9">
        <v>12773</v>
      </c>
      <c r="M30" s="9">
        <v>16584</v>
      </c>
      <c r="N30" s="9">
        <v>15994</v>
      </c>
      <c r="O30" s="11">
        <v>0.03688883331249219</v>
      </c>
    </row>
    <row r="31" spans="1:15" ht="11.3" customHeight="1">
      <c r="A31" s="4" t="s">
        <v>36</v>
      </c>
      <c r="B31" s="5">
        <v>4</v>
      </c>
      <c r="C31" s="5">
        <v>1068</v>
      </c>
      <c r="D31" s="6">
        <v>561</v>
      </c>
      <c r="E31" s="5">
        <v>1213</v>
      </c>
      <c r="F31" s="5">
        <v>1213</v>
      </c>
      <c r="G31" s="5">
        <v>1696</v>
      </c>
      <c r="H31" s="7">
        <v>-0.2847877358490566</v>
      </c>
      <c r="I31" s="8">
        <v>0.5375103050288541</v>
      </c>
      <c r="J31" s="5">
        <v>589</v>
      </c>
      <c r="K31" s="7">
        <v>0.002294301640289339</v>
      </c>
      <c r="L31" s="5">
        <v>431</v>
      </c>
      <c r="M31" s="5">
        <v>589</v>
      </c>
      <c r="N31" s="5">
        <v>908</v>
      </c>
      <c r="O31" s="7">
        <v>-0.3513215859030837</v>
      </c>
    </row>
    <row r="32" spans="1:15" ht="11.3" customHeight="1">
      <c r="A32" s="3" t="s">
        <v>37</v>
      </c>
      <c r="B32" s="9">
        <v>48</v>
      </c>
      <c r="C32" s="9">
        <v>6094</v>
      </c>
      <c r="D32" s="10">
        <v>5988</v>
      </c>
      <c r="E32" s="9">
        <v>14774</v>
      </c>
      <c r="F32" s="9">
        <v>14774</v>
      </c>
      <c r="G32" s="9">
        <v>14819</v>
      </c>
      <c r="H32" s="11">
        <v>-0.003036642148593022</v>
      </c>
      <c r="I32" s="12">
        <v>0.5946933802626235</v>
      </c>
      <c r="J32" s="9">
        <v>6015</v>
      </c>
      <c r="K32" s="11">
        <v>0.02342992252349809</v>
      </c>
      <c r="L32" s="9">
        <v>4727</v>
      </c>
      <c r="M32" s="9">
        <v>6015</v>
      </c>
      <c r="N32" s="9">
        <v>6244</v>
      </c>
      <c r="O32" s="11">
        <v>-0.03667520819987188</v>
      </c>
    </row>
    <row r="33" spans="1:15" ht="11.3" customHeight="1">
      <c r="A33" s="3" t="s">
        <v>38</v>
      </c>
      <c r="B33" s="9">
        <v>25</v>
      </c>
      <c r="C33" s="9">
        <v>2880</v>
      </c>
      <c r="D33" s="10">
        <v>4310</v>
      </c>
      <c r="E33" s="9">
        <v>8989</v>
      </c>
      <c r="F33" s="9">
        <v>8989</v>
      </c>
      <c r="G33" s="9">
        <v>10425</v>
      </c>
      <c r="H33" s="11">
        <v>-0.1377458033573142</v>
      </c>
      <c r="I33" s="12">
        <v>0.5205250862164869</v>
      </c>
      <c r="J33" s="9">
        <v>4129</v>
      </c>
      <c r="K33" s="11">
        <v>0.0160834829758144</v>
      </c>
      <c r="L33" s="9">
        <v>3344</v>
      </c>
      <c r="M33" s="9">
        <v>4129</v>
      </c>
      <c r="N33" s="9">
        <v>3498</v>
      </c>
      <c r="O33" s="11">
        <v>0.1803887935963408</v>
      </c>
    </row>
    <row r="34" spans="1:15" ht="11.3" customHeight="1">
      <c r="A34" s="4" t="s">
        <v>39</v>
      </c>
      <c r="B34" s="5">
        <v>39</v>
      </c>
      <c r="C34" s="5">
        <v>5963</v>
      </c>
      <c r="D34" s="6">
        <v>5010</v>
      </c>
      <c r="E34" s="5">
        <v>14657</v>
      </c>
      <c r="F34" s="5">
        <v>14657</v>
      </c>
      <c r="G34" s="5">
        <v>13706</v>
      </c>
      <c r="H34" s="7">
        <v>0.06938567050926601</v>
      </c>
      <c r="I34" s="8">
        <v>0.6581838029610425</v>
      </c>
      <c r="J34" s="5">
        <v>5653</v>
      </c>
      <c r="K34" s="7">
        <v>0.02201984239822688</v>
      </c>
      <c r="L34" s="5">
        <v>4415</v>
      </c>
      <c r="M34" s="5">
        <v>5653</v>
      </c>
      <c r="N34" s="5">
        <v>4982</v>
      </c>
      <c r="O34" s="7">
        <v>0.1346848655158571</v>
      </c>
    </row>
    <row r="35" spans="1:15" ht="11.3" customHeight="1">
      <c r="A35" s="3" t="s">
        <v>40</v>
      </c>
      <c r="B35" s="9">
        <v>5</v>
      </c>
      <c r="C35" s="9">
        <v>1468</v>
      </c>
      <c r="D35" s="10">
        <v>786</v>
      </c>
      <c r="E35" s="9">
        <v>2282</v>
      </c>
      <c r="F35" s="9">
        <v>2282</v>
      </c>
      <c r="G35" s="9">
        <v>2184</v>
      </c>
      <c r="H35" s="11">
        <v>0.04487179487179487</v>
      </c>
      <c r="I35" s="12">
        <v>0.6555652936021035</v>
      </c>
      <c r="J35" s="9">
        <v>662</v>
      </c>
      <c r="K35" s="11">
        <v>0.002578654814722483</v>
      </c>
      <c r="L35" s="9">
        <v>577</v>
      </c>
      <c r="M35" s="9">
        <v>662</v>
      </c>
      <c r="N35" s="9">
        <v>662</v>
      </c>
      <c r="O35" s="11">
        <v>0</v>
      </c>
    </row>
    <row r="36" spans="1:15" ht="11.3" customHeight="1">
      <c r="A36" s="3" t="s">
        <v>41</v>
      </c>
      <c r="B36" s="9">
        <v>8</v>
      </c>
      <c r="C36" s="9">
        <v>1838</v>
      </c>
      <c r="D36" s="10">
        <v>2394</v>
      </c>
      <c r="E36" s="9">
        <v>3974</v>
      </c>
      <c r="F36" s="9">
        <v>3974</v>
      </c>
      <c r="G36" s="9">
        <v>3948</v>
      </c>
      <c r="H36" s="11">
        <v>0.006585612968591692</v>
      </c>
      <c r="I36" s="12">
        <v>0.3975842979365878</v>
      </c>
      <c r="J36" s="9">
        <v>1962</v>
      </c>
      <c r="K36" s="11">
        <v>0.007642478469011347</v>
      </c>
      <c r="L36" s="9">
        <v>1836</v>
      </c>
      <c r="M36" s="9">
        <v>1962</v>
      </c>
      <c r="N36" s="9">
        <v>2217</v>
      </c>
      <c r="O36" s="11">
        <v>-0.115020297699594</v>
      </c>
    </row>
    <row r="37" spans="1:15" ht="11.3" customHeight="1">
      <c r="A37" s="4" t="s">
        <v>42</v>
      </c>
      <c r="B37" s="5">
        <v>0</v>
      </c>
      <c r="C37" s="5">
        <v>1104</v>
      </c>
      <c r="D37" s="6">
        <v>237</v>
      </c>
      <c r="E37" s="5">
        <v>1029</v>
      </c>
      <c r="F37" s="5">
        <v>1029</v>
      </c>
      <c r="G37" s="5">
        <v>816</v>
      </c>
      <c r="H37" s="7">
        <v>0.2610294117647059</v>
      </c>
      <c r="I37" s="8">
        <v>0.7696793002915452</v>
      </c>
      <c r="J37" s="5">
        <v>216</v>
      </c>
      <c r="K37" s="7">
        <v>0.0008413737764049189</v>
      </c>
      <c r="L37" s="5">
        <v>171</v>
      </c>
      <c r="M37" s="5">
        <v>216</v>
      </c>
      <c r="N37" s="5">
        <v>327</v>
      </c>
      <c r="O37" s="7">
        <v>-0.3394495412844037</v>
      </c>
    </row>
    <row r="38" spans="1:15" ht="11.3" customHeight="1">
      <c r="A38" s="3" t="s">
        <v>43</v>
      </c>
      <c r="B38" s="9">
        <v>79</v>
      </c>
      <c r="C38" s="9">
        <v>5870</v>
      </c>
      <c r="D38" s="10">
        <v>5883</v>
      </c>
      <c r="E38" s="9">
        <v>22039</v>
      </c>
      <c r="F38" s="9">
        <v>22039</v>
      </c>
      <c r="G38" s="9">
        <v>17089</v>
      </c>
      <c r="H38" s="11">
        <v>0.2896600152144654</v>
      </c>
      <c r="I38" s="12">
        <v>0.7330641136167703</v>
      </c>
      <c r="J38" s="9">
        <v>6739</v>
      </c>
      <c r="K38" s="11">
        <v>0.0262500827740405</v>
      </c>
      <c r="L38" s="9">
        <v>5242</v>
      </c>
      <c r="M38" s="9">
        <v>6739</v>
      </c>
      <c r="N38" s="9">
        <v>7383</v>
      </c>
      <c r="O38" s="11">
        <v>-0.08722741433021806</v>
      </c>
    </row>
    <row r="39" spans="1:15" ht="11.3" customHeight="1">
      <c r="A39" s="3" t="s">
        <v>44</v>
      </c>
      <c r="B39" s="9">
        <v>0</v>
      </c>
      <c r="C39" s="9">
        <v>1007</v>
      </c>
      <c r="D39" s="10">
        <v>589</v>
      </c>
      <c r="E39" s="9">
        <v>1388</v>
      </c>
      <c r="F39" s="9">
        <v>1388</v>
      </c>
      <c r="G39" s="9">
        <v>1564</v>
      </c>
      <c r="H39" s="11">
        <v>-0.1125319693094629</v>
      </c>
      <c r="I39" s="12">
        <v>0.5756484149855908</v>
      </c>
      <c r="J39" s="9">
        <v>546</v>
      </c>
      <c r="K39" s="11">
        <v>0.002126805934801323</v>
      </c>
      <c r="L39" s="9">
        <v>438</v>
      </c>
      <c r="M39" s="9">
        <v>546</v>
      </c>
      <c r="N39" s="9">
        <v>751</v>
      </c>
      <c r="O39" s="11">
        <v>-0.2729693741677763</v>
      </c>
    </row>
    <row r="40" spans="1:15" ht="11.3" customHeight="1">
      <c r="A40" s="4" t="s">
        <v>45</v>
      </c>
      <c r="B40" s="5">
        <v>22</v>
      </c>
      <c r="C40" s="5">
        <v>3159</v>
      </c>
      <c r="D40" s="6">
        <v>2244</v>
      </c>
      <c r="E40" s="5">
        <v>6526</v>
      </c>
      <c r="F40" s="5">
        <v>6526</v>
      </c>
      <c r="G40" s="5">
        <v>7450</v>
      </c>
      <c r="H40" s="7">
        <v>-0.1240268456375839</v>
      </c>
      <c r="I40" s="8">
        <v>0.6561446521605884</v>
      </c>
      <c r="J40" s="5">
        <v>2298</v>
      </c>
      <c r="K40" s="7">
        <v>0.008951282121196776</v>
      </c>
      <c r="L40" s="5">
        <v>1723</v>
      </c>
      <c r="M40" s="5">
        <v>2298</v>
      </c>
      <c r="N40" s="5">
        <v>2648</v>
      </c>
      <c r="O40" s="7">
        <v>-0.1321752265861027</v>
      </c>
    </row>
    <row r="41" spans="1:15" ht="11.3" customHeight="1">
      <c r="A41" s="3" t="s">
        <v>46</v>
      </c>
      <c r="B41" s="9">
        <v>8</v>
      </c>
      <c r="C41" s="9">
        <v>1377</v>
      </c>
      <c r="D41" s="10">
        <v>724</v>
      </c>
      <c r="E41" s="9">
        <v>1545</v>
      </c>
      <c r="F41" s="9">
        <v>1545</v>
      </c>
      <c r="G41" s="9">
        <v>1609</v>
      </c>
      <c r="H41" s="11">
        <v>-0.03977625854568054</v>
      </c>
      <c r="I41" s="12">
        <v>0.5313915857605178</v>
      </c>
      <c r="J41" s="9">
        <v>695</v>
      </c>
      <c r="K41" s="11">
        <v>0.002707198030562123</v>
      </c>
      <c r="L41" s="9">
        <v>611</v>
      </c>
      <c r="M41" s="9">
        <v>695</v>
      </c>
      <c r="N41" s="9">
        <v>765</v>
      </c>
      <c r="O41" s="11">
        <v>-0.0915032679738562</v>
      </c>
    </row>
    <row r="42" spans="1:15" ht="11.3" customHeight="1">
      <c r="A42" s="3" t="s">
        <v>47</v>
      </c>
      <c r="B42" s="9">
        <v>24</v>
      </c>
      <c r="C42" s="9">
        <v>2886</v>
      </c>
      <c r="D42" s="10">
        <v>2991</v>
      </c>
      <c r="E42" s="9">
        <v>8945</v>
      </c>
      <c r="F42" s="9">
        <v>8945</v>
      </c>
      <c r="G42" s="9">
        <v>8563</v>
      </c>
      <c r="H42" s="11">
        <v>0.04461053369146327</v>
      </c>
      <c r="I42" s="12">
        <v>0.6656232532140861</v>
      </c>
      <c r="J42" s="9">
        <v>3019</v>
      </c>
      <c r="K42" s="11">
        <v>0.01175975662484468</v>
      </c>
      <c r="L42" s="9">
        <v>2672</v>
      </c>
      <c r="M42" s="9">
        <v>3019</v>
      </c>
      <c r="N42" s="9">
        <v>3185</v>
      </c>
      <c r="O42" s="11">
        <v>-0.0521193092621664</v>
      </c>
    </row>
    <row r="43" spans="1:15" ht="11.3" customHeight="1">
      <c r="A43" s="4" t="s">
        <v>48</v>
      </c>
      <c r="B43" s="5">
        <v>11</v>
      </c>
      <c r="C43" s="5">
        <v>1011</v>
      </c>
      <c r="D43" s="6">
        <v>1643</v>
      </c>
      <c r="E43" s="5">
        <v>3354</v>
      </c>
      <c r="F43" s="5">
        <v>3354</v>
      </c>
      <c r="G43" s="5">
        <v>3283</v>
      </c>
      <c r="H43" s="7">
        <v>0.02162656107219007</v>
      </c>
      <c r="I43" s="8">
        <v>0.5101371496720334</v>
      </c>
      <c r="J43" s="5">
        <v>1709</v>
      </c>
      <c r="K43" s="7">
        <v>0.006656980480907437</v>
      </c>
      <c r="L43" s="5">
        <v>1405</v>
      </c>
      <c r="M43" s="5">
        <v>1709</v>
      </c>
      <c r="N43" s="5">
        <v>1750</v>
      </c>
      <c r="O43" s="7">
        <v>-0.02342857142857143</v>
      </c>
    </row>
    <row r="44" spans="1:15" ht="11.3" customHeight="1">
      <c r="A44" s="3" t="s">
        <v>49</v>
      </c>
      <c r="B44" s="9">
        <v>4</v>
      </c>
      <c r="C44" s="9">
        <v>1660</v>
      </c>
      <c r="D44" s="10">
        <v>330</v>
      </c>
      <c r="E44" s="9">
        <v>1222</v>
      </c>
      <c r="F44" s="9">
        <v>1222</v>
      </c>
      <c r="G44" s="9">
        <v>1325</v>
      </c>
      <c r="H44" s="11">
        <v>-0.07773584905660377</v>
      </c>
      <c r="I44" s="12">
        <v>0.7299509001636661</v>
      </c>
      <c r="J44" s="9">
        <v>320</v>
      </c>
      <c r="K44" s="11">
        <v>0.001246479668748028</v>
      </c>
      <c r="L44" s="9">
        <v>205</v>
      </c>
      <c r="M44" s="9">
        <v>320</v>
      </c>
      <c r="N44" s="9">
        <v>302</v>
      </c>
      <c r="O44" s="11">
        <v>0.05960264900662252</v>
      </c>
    </row>
    <row r="45" spans="1:15" ht="11.3" customHeight="1">
      <c r="A45" s="3" t="s">
        <v>50</v>
      </c>
      <c r="B45" s="9">
        <v>26</v>
      </c>
      <c r="C45" s="9">
        <v>5138</v>
      </c>
      <c r="D45" s="10">
        <v>3312</v>
      </c>
      <c r="E45" s="9">
        <v>11278</v>
      </c>
      <c r="F45" s="9">
        <v>11278</v>
      </c>
      <c r="G45" s="9">
        <v>11636</v>
      </c>
      <c r="H45" s="11">
        <v>-0.03076658645582674</v>
      </c>
      <c r="I45" s="12">
        <v>0.7063309097357687</v>
      </c>
      <c r="J45" s="9">
        <v>4115</v>
      </c>
      <c r="K45" s="11">
        <v>0.01602894949030667</v>
      </c>
      <c r="L45" s="9">
        <v>3071</v>
      </c>
      <c r="M45" s="9">
        <v>4115</v>
      </c>
      <c r="N45" s="9">
        <v>4200</v>
      </c>
      <c r="O45" s="11">
        <v>-0.02023809523809524</v>
      </c>
    </row>
    <row r="46" spans="1:15" ht="11.3" customHeight="1">
      <c r="A46" s="4" t="s">
        <v>51</v>
      </c>
      <c r="B46" s="5">
        <v>3</v>
      </c>
      <c r="C46" s="5">
        <v>617</v>
      </c>
      <c r="D46" s="6">
        <v>443</v>
      </c>
      <c r="E46" s="5">
        <v>1696</v>
      </c>
      <c r="F46" s="5">
        <v>1696</v>
      </c>
      <c r="G46" s="5">
        <v>1403</v>
      </c>
      <c r="H46" s="7">
        <v>0.2088382038488952</v>
      </c>
      <c r="I46" s="8">
        <v>0.7387971698113207</v>
      </c>
      <c r="J46" s="5">
        <v>427</v>
      </c>
      <c r="K46" s="7">
        <v>0.00166327130798565</v>
      </c>
      <c r="L46" s="5">
        <v>376</v>
      </c>
      <c r="M46" s="5">
        <v>427</v>
      </c>
      <c r="N46" s="5">
        <v>425</v>
      </c>
      <c r="O46" s="7">
        <v>0.004705882352941176</v>
      </c>
    </row>
    <row r="47" spans="1:15" ht="11.3" customHeight="1">
      <c r="A47" s="3" t="s">
        <v>52</v>
      </c>
      <c r="B47" s="9">
        <v>0</v>
      </c>
      <c r="C47" s="9">
        <v>339</v>
      </c>
      <c r="D47" s="10">
        <v>251</v>
      </c>
      <c r="E47" s="9">
        <v>673</v>
      </c>
      <c r="F47" s="9">
        <v>673</v>
      </c>
      <c r="G47" s="9">
        <v>681</v>
      </c>
      <c r="H47" s="11">
        <v>-0.01174743024963289</v>
      </c>
      <c r="I47" s="12">
        <v>0.6270430906389302</v>
      </c>
      <c r="J47" s="9">
        <v>184</v>
      </c>
      <c r="K47" s="11">
        <v>0.0007167258095301161</v>
      </c>
      <c r="L47" s="9">
        <v>192</v>
      </c>
      <c r="M47" s="9">
        <v>184</v>
      </c>
      <c r="N47" s="9">
        <v>234</v>
      </c>
      <c r="O47" s="11">
        <v>-0.2136752136752137</v>
      </c>
    </row>
    <row r="48" spans="1:15" ht="11.3" customHeight="1">
      <c r="A48" s="3" t="s">
        <v>53</v>
      </c>
      <c r="B48" s="9">
        <v>2</v>
      </c>
      <c r="C48" s="9">
        <v>1400</v>
      </c>
      <c r="D48" s="10">
        <v>407</v>
      </c>
      <c r="E48" s="9">
        <v>1436</v>
      </c>
      <c r="F48" s="9">
        <v>1436</v>
      </c>
      <c r="G48" s="9">
        <v>1861</v>
      </c>
      <c r="H48" s="11">
        <v>-0.2283718430951102</v>
      </c>
      <c r="I48" s="12">
        <v>0.7165738161559888</v>
      </c>
      <c r="J48" s="9">
        <v>546</v>
      </c>
      <c r="K48" s="11">
        <v>0.002126805934801323</v>
      </c>
      <c r="L48" s="9">
        <v>366</v>
      </c>
      <c r="M48" s="9">
        <v>546</v>
      </c>
      <c r="N48" s="9">
        <v>773</v>
      </c>
      <c r="O48" s="11">
        <v>-0.2936610608020699</v>
      </c>
    </row>
    <row r="49" spans="1:15" ht="11.3" customHeight="1">
      <c r="A49" s="4" t="s">
        <v>54</v>
      </c>
      <c r="B49" s="5">
        <v>0</v>
      </c>
      <c r="C49" s="5">
        <v>51</v>
      </c>
      <c r="D49" s="6">
        <v>61</v>
      </c>
      <c r="E49" s="5">
        <v>72</v>
      </c>
      <c r="F49" s="5">
        <v>72</v>
      </c>
      <c r="G49" s="5">
        <v>87</v>
      </c>
      <c r="H49" s="7">
        <v>-0.1724137931034483</v>
      </c>
      <c r="I49" s="8">
        <v>0.1527777777777778</v>
      </c>
      <c r="J49" s="5">
        <v>55</v>
      </c>
      <c r="K49" s="7">
        <v>0.0002142386930660673</v>
      </c>
      <c r="L49" s="5">
        <v>42</v>
      </c>
      <c r="M49" s="5">
        <v>55</v>
      </c>
      <c r="N49" s="5">
        <v>40</v>
      </c>
      <c r="O49" s="7">
        <v>0.375</v>
      </c>
    </row>
    <row r="50" spans="1:15" ht="11.3" customHeight="1">
      <c r="A50" s="3" t="s">
        <v>55</v>
      </c>
      <c r="B50" s="9">
        <v>0</v>
      </c>
      <c r="C50" s="9">
        <v>4</v>
      </c>
      <c r="D50" s="10">
        <v>0</v>
      </c>
      <c r="E50" s="9">
        <v>0</v>
      </c>
      <c r="F50" s="9">
        <v>0</v>
      </c>
      <c r="G50" s="9">
        <v>0</v>
      </c>
      <c r="H50" s="11" t="e">
        <f>#NUM!</f>
        <v>#NUM!</v>
      </c>
      <c r="I50" s="12" t="e">
        <f>#NUM!</f>
        <v>#NUM!</v>
      </c>
      <c r="J50" s="9">
        <v>0</v>
      </c>
      <c r="K50" s="11">
        <v>0</v>
      </c>
      <c r="L50" s="9">
        <v>0</v>
      </c>
      <c r="M50" s="9">
        <v>0</v>
      </c>
      <c r="N50" s="9">
        <v>0</v>
      </c>
      <c r="O50" s="11" t="e">
        <f>#NUM!</f>
        <v>#NUM!</v>
      </c>
    </row>
    <row r="51" spans="1:15" ht="11.3" customHeight="1">
      <c r="A51" s="3" t="s">
        <v>56</v>
      </c>
      <c r="B51" s="9">
        <v>14</v>
      </c>
      <c r="C51" s="9">
        <v>1764</v>
      </c>
      <c r="D51" s="10">
        <v>2310</v>
      </c>
      <c r="E51" s="9">
        <v>4985</v>
      </c>
      <c r="F51" s="9">
        <v>4985</v>
      </c>
      <c r="G51" s="9">
        <v>5184</v>
      </c>
      <c r="H51" s="11">
        <v>-0.03838734567901234</v>
      </c>
      <c r="I51" s="12">
        <v>0.5366098294884654</v>
      </c>
      <c r="J51" s="9">
        <v>2143</v>
      </c>
      <c r="K51" s="11">
        <v>0.00834751853164695</v>
      </c>
      <c r="L51" s="9">
        <v>1762</v>
      </c>
      <c r="M51" s="9">
        <v>2143</v>
      </c>
      <c r="N51" s="9">
        <v>2146</v>
      </c>
      <c r="O51" s="11">
        <v>-0.001397949673811743</v>
      </c>
    </row>
    <row r="52" spans="1:15" ht="11.3" customHeight="1">
      <c r="A52" s="4" t="s">
        <v>57</v>
      </c>
      <c r="B52" s="5">
        <v>14</v>
      </c>
      <c r="C52" s="5">
        <v>2200</v>
      </c>
      <c r="D52" s="6">
        <v>2336</v>
      </c>
      <c r="E52" s="5">
        <v>6903</v>
      </c>
      <c r="F52" s="5">
        <v>6903</v>
      </c>
      <c r="G52" s="5">
        <v>8174</v>
      </c>
      <c r="H52" s="7">
        <v>-0.155493026669929</v>
      </c>
      <c r="I52" s="8">
        <v>0.6615964073591192</v>
      </c>
      <c r="J52" s="5">
        <v>2580</v>
      </c>
      <c r="K52" s="7">
        <v>0.01004974232928098</v>
      </c>
      <c r="L52" s="5">
        <v>1950</v>
      </c>
      <c r="M52" s="5">
        <v>2580</v>
      </c>
      <c r="N52" s="5">
        <v>3830</v>
      </c>
      <c r="O52" s="7">
        <v>-0.3263707571801567</v>
      </c>
    </row>
    <row r="53" spans="1:15" ht="11.3" customHeight="1">
      <c r="A53" s="3" t="s">
        <v>58</v>
      </c>
      <c r="B53" s="9">
        <v>49</v>
      </c>
      <c r="C53" s="9">
        <v>8569</v>
      </c>
      <c r="D53" s="10">
        <v>5257</v>
      </c>
      <c r="E53" s="9">
        <v>13839</v>
      </c>
      <c r="F53" s="9">
        <v>13839</v>
      </c>
      <c r="G53" s="9">
        <v>14474</v>
      </c>
      <c r="H53" s="11">
        <v>-0.04387177007047119</v>
      </c>
      <c r="I53" s="12">
        <v>0.620131512392514</v>
      </c>
      <c r="J53" s="9">
        <v>5803</v>
      </c>
      <c r="K53" s="11">
        <v>0.02260412974295252</v>
      </c>
      <c r="L53" s="9">
        <v>4492</v>
      </c>
      <c r="M53" s="9">
        <v>5803</v>
      </c>
      <c r="N53" s="9">
        <v>5886</v>
      </c>
      <c r="O53" s="11">
        <v>-0.01410125722052328</v>
      </c>
    </row>
    <row r="54" spans="1:15" ht="11.3" customHeight="1">
      <c r="A54" s="3" t="s">
        <v>59</v>
      </c>
      <c r="B54" s="9">
        <v>118</v>
      </c>
      <c r="C54" s="9">
        <v>10356</v>
      </c>
      <c r="D54" s="10">
        <v>12566</v>
      </c>
      <c r="E54" s="9">
        <v>44759</v>
      </c>
      <c r="F54" s="9">
        <v>44759</v>
      </c>
      <c r="G54" s="9">
        <v>43699</v>
      </c>
      <c r="H54" s="11">
        <v>0.02425684798279137</v>
      </c>
      <c r="I54" s="12">
        <v>0.7192519940123774</v>
      </c>
      <c r="J54" s="9">
        <v>15087</v>
      </c>
      <c r="K54" s="11">
        <v>0.05876762113250469</v>
      </c>
      <c r="L54" s="9">
        <v>11710</v>
      </c>
      <c r="M54" s="9">
        <v>15087</v>
      </c>
      <c r="N54" s="9">
        <v>13635</v>
      </c>
      <c r="O54" s="11">
        <v>0.1064906490649065</v>
      </c>
    </row>
    <row r="55" spans="1:15" ht="11.3" customHeight="1">
      <c r="A55" s="4" t="s">
        <v>60</v>
      </c>
      <c r="B55" s="5">
        <v>120</v>
      </c>
      <c r="C55" s="5">
        <v>11281</v>
      </c>
      <c r="D55" s="6">
        <v>13176</v>
      </c>
      <c r="E55" s="5">
        <v>48218</v>
      </c>
      <c r="F55" s="5">
        <v>48218</v>
      </c>
      <c r="G55" s="5">
        <v>47722</v>
      </c>
      <c r="H55" s="7">
        <v>0.01039352918989146</v>
      </c>
      <c r="I55" s="8">
        <v>0.7267410510597702</v>
      </c>
      <c r="J55" s="5">
        <v>15085</v>
      </c>
      <c r="K55" s="7">
        <v>0.05875983063457501</v>
      </c>
      <c r="L55" s="5">
        <v>11436</v>
      </c>
      <c r="M55" s="5">
        <v>15085</v>
      </c>
      <c r="N55" s="5">
        <v>14929</v>
      </c>
      <c r="O55" s="7">
        <v>0.01044946078103021</v>
      </c>
    </row>
    <row r="56" spans="1:15" ht="11.3" customHeight="1">
      <c r="A56" s="3" t="s">
        <v>61</v>
      </c>
      <c r="B56" s="9">
        <v>49</v>
      </c>
      <c r="C56" s="9">
        <v>6722</v>
      </c>
      <c r="D56" s="10">
        <v>7162</v>
      </c>
      <c r="E56" s="9">
        <v>22751</v>
      </c>
      <c r="F56" s="9">
        <v>22751</v>
      </c>
      <c r="G56" s="9">
        <v>24111</v>
      </c>
      <c r="H56" s="11">
        <v>-0.05640578988843267</v>
      </c>
      <c r="I56" s="12">
        <v>0.6852006505208562</v>
      </c>
      <c r="J56" s="9">
        <v>8329</v>
      </c>
      <c r="K56" s="11">
        <v>0.03244352862813227</v>
      </c>
      <c r="L56" s="9">
        <v>6391</v>
      </c>
      <c r="M56" s="9">
        <v>8329</v>
      </c>
      <c r="N56" s="9">
        <v>7915</v>
      </c>
      <c r="O56" s="11">
        <v>0.05230574857864814</v>
      </c>
    </row>
    <row r="57" spans="1:15" ht="11.3" customHeight="1">
      <c r="A57" s="3" t="s">
        <v>62</v>
      </c>
      <c r="B57" s="9">
        <v>15</v>
      </c>
      <c r="C57" s="9">
        <v>1546</v>
      </c>
      <c r="D57" s="10">
        <v>2084</v>
      </c>
      <c r="E57" s="9">
        <v>5117</v>
      </c>
      <c r="F57" s="9">
        <v>5117</v>
      </c>
      <c r="G57" s="9">
        <v>5194</v>
      </c>
      <c r="H57" s="11">
        <v>-0.01482479784366577</v>
      </c>
      <c r="I57" s="12">
        <v>0.5927301153019348</v>
      </c>
      <c r="J57" s="9">
        <v>1963</v>
      </c>
      <c r="K57" s="11">
        <v>0.007646373717976184</v>
      </c>
      <c r="L57" s="9">
        <v>1545</v>
      </c>
      <c r="M57" s="9">
        <v>1963</v>
      </c>
      <c r="N57" s="9">
        <v>1794</v>
      </c>
      <c r="O57" s="11">
        <v>0.09420289855072464</v>
      </c>
    </row>
    <row r="58" spans="1:15" ht="11.3" customHeight="1">
      <c r="A58" s="4" t="s">
        <v>63</v>
      </c>
      <c r="B58" s="5">
        <v>0</v>
      </c>
      <c r="C58" s="5">
        <v>409</v>
      </c>
      <c r="D58" s="6">
        <v>76</v>
      </c>
      <c r="E58" s="5">
        <v>170</v>
      </c>
      <c r="F58" s="5">
        <v>170</v>
      </c>
      <c r="G58" s="5">
        <v>378</v>
      </c>
      <c r="H58" s="7">
        <v>-0.5502645502645502</v>
      </c>
      <c r="I58" s="8">
        <v>0.5529411764705883</v>
      </c>
      <c r="J58" s="5">
        <v>41</v>
      </c>
      <c r="K58" s="7">
        <v>0.0001597052075583411</v>
      </c>
      <c r="L58" s="5">
        <v>64</v>
      </c>
      <c r="M58" s="5">
        <v>41</v>
      </c>
      <c r="N58" s="5">
        <v>31</v>
      </c>
      <c r="O58" s="7">
        <v>0.3225806451612903</v>
      </c>
    </row>
    <row r="59" spans="1:15" ht="11.3" customHeight="1">
      <c r="A59" s="3" t="s">
        <v>64</v>
      </c>
      <c r="B59" s="9">
        <v>2</v>
      </c>
      <c r="C59" s="9">
        <v>0</v>
      </c>
      <c r="D59" s="10">
        <v>261</v>
      </c>
      <c r="E59" s="9">
        <v>261</v>
      </c>
      <c r="F59" s="9">
        <v>261</v>
      </c>
      <c r="G59" s="9">
        <v>284</v>
      </c>
      <c r="H59" s="11">
        <v>-0.08098591549295775</v>
      </c>
      <c r="I59" s="12">
        <v>0</v>
      </c>
      <c r="J59" s="9">
        <v>156</v>
      </c>
      <c r="K59" s="11">
        <v>0.0006076588385146637</v>
      </c>
      <c r="L59" s="9">
        <v>149</v>
      </c>
      <c r="M59" s="9">
        <v>156</v>
      </c>
      <c r="N59" s="9">
        <v>98</v>
      </c>
      <c r="O59" s="11">
        <v>0.5918367346938775</v>
      </c>
    </row>
    <row r="60" spans="1:15" ht="11.3" customHeight="1">
      <c r="A60" s="3" t="s">
        <v>66</v>
      </c>
      <c r="B60" s="3" t="s">
        <v>66</v>
      </c>
      <c r="C60" s="3" t="s">
        <v>66</v>
      </c>
      <c r="D60" s="2" t="s">
        <v>66</v>
      </c>
      <c r="E60" s="3" t="s">
        <v>66</v>
      </c>
      <c r="F60" s="3" t="s">
        <v>66</v>
      </c>
      <c r="G60" s="3" t="s">
        <v>66</v>
      </c>
      <c r="H60" s="3" t="s">
        <v>66</v>
      </c>
      <c r="I60" s="2" t="s">
        <v>66</v>
      </c>
      <c r="J60" s="3" t="s">
        <v>66</v>
      </c>
      <c r="K60" s="3" t="s">
        <v>66</v>
      </c>
      <c r="L60" s="3" t="s">
        <v>66</v>
      </c>
      <c r="M60" s="3" t="s">
        <v>66</v>
      </c>
      <c r="N60" s="3" t="s">
        <v>66</v>
      </c>
      <c r="O60" s="3" t="s">
        <v>66</v>
      </c>
    </row>
    <row r="61" spans="1:15" ht="11.3" customHeight="1">
      <c r="A61" s="3" t="s">
        <v>91</v>
      </c>
      <c r="B61" s="9">
        <v>1270</v>
      </c>
      <c r="C61" s="9">
        <v>157049</v>
      </c>
      <c r="D61" s="10">
        <v>150536</v>
      </c>
      <c r="E61" s="9">
        <v>446900</v>
      </c>
      <c r="F61" s="9">
        <v>446900</v>
      </c>
      <c r="G61" s="9">
        <v>445873</v>
      </c>
      <c r="H61" s="11">
        <v>0.00230334646861326</v>
      </c>
      <c r="I61" s="12">
        <v>0.6631550682479301</v>
      </c>
      <c r="J61" s="9">
        <v>160614</v>
      </c>
      <c r="K61" s="11">
        <v>0.6256315172384243</v>
      </c>
      <c r="L61" s="9">
        <v>126734</v>
      </c>
      <c r="M61" s="9">
        <v>160614</v>
      </c>
      <c r="N61" s="9">
        <v>160626</v>
      </c>
      <c r="O61" s="11">
        <v>-7.47077060998842E-05</v>
      </c>
    </row>
    <row r="62" spans="1:15" ht="11.3" customHeight="1">
      <c r="D62" s="2"/>
      <c r="I62" s="2"/>
    </row>
    <row r="63" spans="1:15" ht="11.3" customHeight="1">
      <c r="D63" s="2"/>
      <c r="I63" s="2"/>
    </row>
    <row r="64" spans="1:15" ht="11.3" customHeight="1">
      <c r="D64" s="2"/>
      <c r="I64" s="2"/>
    </row>
    <row r="65" spans="1:15" ht="11.3" customHeight="1">
      <c r="A65" s="4" t="s">
        <v>0</v>
      </c>
      <c r="B65" s="5">
        <v>9</v>
      </c>
      <c r="C65" s="5">
        <v>2316</v>
      </c>
      <c r="D65" s="6">
        <v>1792</v>
      </c>
      <c r="E65" s="5">
        <v>8250</v>
      </c>
      <c r="F65" s="5">
        <v>8250</v>
      </c>
      <c r="G65" s="5">
        <v>8138</v>
      </c>
      <c r="H65" s="7">
        <v>0.01376259523224379</v>
      </c>
      <c r="I65" s="8">
        <v>0.7827878787878788</v>
      </c>
      <c r="J65" s="5">
        <v>1621</v>
      </c>
      <c r="K65" s="7">
        <v>0.00631419857200173</v>
      </c>
      <c r="L65" s="5">
        <v>1312</v>
      </c>
      <c r="M65" s="5">
        <v>1621</v>
      </c>
      <c r="N65" s="5">
        <v>1415</v>
      </c>
      <c r="O65" s="7">
        <v>0.1455830388692579</v>
      </c>
    </row>
    <row r="66" spans="1:15" ht="11.3" customHeight="1">
      <c r="A66" s="3" t="s">
        <v>1</v>
      </c>
      <c r="B66" s="9">
        <v>0</v>
      </c>
      <c r="C66" s="9">
        <v>413</v>
      </c>
      <c r="D66" s="10">
        <v>139</v>
      </c>
      <c r="E66" s="9">
        <v>604</v>
      </c>
      <c r="F66" s="9">
        <v>604</v>
      </c>
      <c r="G66" s="9">
        <v>660</v>
      </c>
      <c r="H66" s="11">
        <v>-0.08484848484848485</v>
      </c>
      <c r="I66" s="12">
        <v>0.7698675496688742</v>
      </c>
      <c r="J66" s="9">
        <v>157</v>
      </c>
      <c r="K66" s="11">
        <v>0.0006115540874795012</v>
      </c>
      <c r="L66" s="9">
        <v>82</v>
      </c>
      <c r="M66" s="9">
        <v>157</v>
      </c>
      <c r="N66" s="9">
        <v>164</v>
      </c>
      <c r="O66" s="11">
        <v>-0.0426829268292683</v>
      </c>
    </row>
    <row r="67" spans="1:15" ht="11.3" customHeight="1">
      <c r="A67" s="3" t="s">
        <v>66</v>
      </c>
      <c r="B67" s="3" t="s">
        <v>66</v>
      </c>
      <c r="C67" s="3" t="s">
        <v>66</v>
      </c>
      <c r="D67" s="2" t="s">
        <v>66</v>
      </c>
      <c r="E67" s="3" t="s">
        <v>66</v>
      </c>
      <c r="F67" s="3" t="s">
        <v>66</v>
      </c>
      <c r="G67" s="3" t="s">
        <v>66</v>
      </c>
      <c r="H67" s="3" t="s">
        <v>66</v>
      </c>
      <c r="I67" s="2" t="s">
        <v>66</v>
      </c>
      <c r="J67" s="3" t="s">
        <v>66</v>
      </c>
      <c r="K67" s="3" t="s">
        <v>66</v>
      </c>
      <c r="L67" s="3" t="s">
        <v>66</v>
      </c>
      <c r="M67" s="3" t="s">
        <v>66</v>
      </c>
      <c r="N67" s="3" t="s">
        <v>66</v>
      </c>
      <c r="O67" s="3" t="s">
        <v>66</v>
      </c>
    </row>
    <row r="68" spans="1:15" ht="11.3" customHeight="1">
      <c r="A68" s="3" t="s">
        <v>92</v>
      </c>
      <c r="B68" s="9">
        <v>9</v>
      </c>
      <c r="C68" s="9">
        <v>2729</v>
      </c>
      <c r="D68" s="10">
        <v>1931</v>
      </c>
      <c r="E68" s="9">
        <v>8854</v>
      </c>
      <c r="F68" s="9">
        <v>8854</v>
      </c>
      <c r="G68" s="9">
        <v>8798</v>
      </c>
      <c r="H68" s="11">
        <v>0.006365082973403046</v>
      </c>
      <c r="I68" s="12">
        <v>0.7819064829455613</v>
      </c>
      <c r="J68" s="9">
        <v>1778</v>
      </c>
      <c r="K68" s="11">
        <v>0.00692575265948123</v>
      </c>
      <c r="L68" s="9">
        <v>1394</v>
      </c>
      <c r="M68" s="9">
        <v>1778</v>
      </c>
      <c r="N68" s="9">
        <v>1579</v>
      </c>
      <c r="O68" s="11">
        <v>0.1260291323622546</v>
      </c>
    </row>
    <row r="69" spans="1:15" ht="11.3" customHeight="1">
      <c r="D69" s="2"/>
      <c r="I69" s="2"/>
    </row>
    <row r="70" spans="1:15" ht="11.3" customHeight="1">
      <c r="D70" s="2"/>
      <c r="I70" s="2"/>
    </row>
    <row r="71" spans="1:15" ht="11.3" customHeight="1">
      <c r="A71" s="4" t="s">
        <v>11</v>
      </c>
      <c r="B71" s="5">
        <v>39</v>
      </c>
      <c r="C71" s="5">
        <v>6462</v>
      </c>
      <c r="D71" s="6">
        <v>6405</v>
      </c>
      <c r="E71" s="5">
        <v>22388</v>
      </c>
      <c r="F71" s="5">
        <v>22388</v>
      </c>
      <c r="G71" s="5">
        <v>23234</v>
      </c>
      <c r="H71" s="7">
        <v>-0.03641215460101575</v>
      </c>
      <c r="I71" s="8">
        <v>0.7139092370912989</v>
      </c>
      <c r="J71" s="5">
        <v>7492</v>
      </c>
      <c r="K71" s="7">
        <v>0.02918320524456321</v>
      </c>
      <c r="L71" s="5">
        <v>5885</v>
      </c>
      <c r="M71" s="5">
        <v>7492</v>
      </c>
      <c r="N71" s="5">
        <v>7826</v>
      </c>
      <c r="O71" s="7">
        <v>-0.04267825198057756</v>
      </c>
    </row>
    <row r="72" spans="1:15" ht="11.3" customHeight="1">
      <c r="A72" s="3" t="s">
        <v>12</v>
      </c>
      <c r="B72" s="9">
        <v>2</v>
      </c>
      <c r="C72" s="9">
        <v>226</v>
      </c>
      <c r="D72" s="10">
        <v>266</v>
      </c>
      <c r="E72" s="9">
        <v>531</v>
      </c>
      <c r="F72" s="9">
        <v>531</v>
      </c>
      <c r="G72" s="9">
        <v>495</v>
      </c>
      <c r="H72" s="11">
        <v>0.07272727272727272</v>
      </c>
      <c r="I72" s="12">
        <v>0.4990583804143126</v>
      </c>
      <c r="J72" s="9">
        <v>278</v>
      </c>
      <c r="K72" s="11">
        <v>0.001082879212224849</v>
      </c>
      <c r="L72" s="9">
        <v>237</v>
      </c>
      <c r="M72" s="9">
        <v>278</v>
      </c>
      <c r="N72" s="9">
        <v>196</v>
      </c>
      <c r="O72" s="11">
        <v>0.4183673469387755</v>
      </c>
    </row>
    <row r="73" spans="1:15" ht="11.3" customHeight="1">
      <c r="A73" s="3" t="s">
        <v>13</v>
      </c>
      <c r="B73" s="9">
        <v>19</v>
      </c>
      <c r="C73" s="9">
        <v>1070</v>
      </c>
      <c r="D73" s="10">
        <v>1653</v>
      </c>
      <c r="E73" s="9">
        <v>4701</v>
      </c>
      <c r="F73" s="9">
        <v>4701</v>
      </c>
      <c r="G73" s="9">
        <v>4344</v>
      </c>
      <c r="H73" s="11">
        <v>0.08218232044198895</v>
      </c>
      <c r="I73" s="12">
        <v>0.6483726866624122</v>
      </c>
      <c r="J73" s="9">
        <v>2302</v>
      </c>
      <c r="K73" s="11">
        <v>0.008966863117056127</v>
      </c>
      <c r="L73" s="9">
        <v>1810</v>
      </c>
      <c r="M73" s="9">
        <v>2302</v>
      </c>
      <c r="N73" s="9">
        <v>1714</v>
      </c>
      <c r="O73" s="11">
        <v>0.3430571761960327</v>
      </c>
    </row>
    <row r="74" spans="1:15" ht="11.3" customHeight="1">
      <c r="A74" s="4" t="s">
        <v>14</v>
      </c>
      <c r="B74" s="5">
        <v>5</v>
      </c>
      <c r="C74" s="5">
        <v>477</v>
      </c>
      <c r="D74" s="6">
        <v>463</v>
      </c>
      <c r="E74" s="5">
        <v>1231</v>
      </c>
      <c r="F74" s="5">
        <v>1231</v>
      </c>
      <c r="G74" s="5">
        <v>1636</v>
      </c>
      <c r="H74" s="7">
        <v>-0.2475550122249389</v>
      </c>
      <c r="I74" s="8">
        <v>0.6238830219333875</v>
      </c>
      <c r="J74" s="5">
        <v>442</v>
      </c>
      <c r="K74" s="7">
        <v>0.001721700042458214</v>
      </c>
      <c r="L74" s="5">
        <v>390</v>
      </c>
      <c r="M74" s="5">
        <v>442</v>
      </c>
      <c r="N74" s="5">
        <v>621</v>
      </c>
      <c r="O74" s="7">
        <v>-0.2882447665056361</v>
      </c>
    </row>
    <row r="75" spans="1:15" ht="11.3" customHeight="1">
      <c r="A75" s="3" t="s">
        <v>66</v>
      </c>
      <c r="B75" s="3" t="s">
        <v>66</v>
      </c>
      <c r="C75" s="3" t="s">
        <v>66</v>
      </c>
      <c r="D75" s="2" t="s">
        <v>66</v>
      </c>
      <c r="E75" s="3" t="s">
        <v>66</v>
      </c>
      <c r="F75" s="3" t="s">
        <v>66</v>
      </c>
      <c r="G75" s="3" t="s">
        <v>66</v>
      </c>
      <c r="H75" s="3" t="s">
        <v>66</v>
      </c>
      <c r="I75" s="2" t="s">
        <v>66</v>
      </c>
      <c r="J75" s="3" t="s">
        <v>66</v>
      </c>
      <c r="K75" s="3" t="s">
        <v>66</v>
      </c>
      <c r="L75" s="3" t="s">
        <v>66</v>
      </c>
      <c r="M75" s="3" t="s">
        <v>66</v>
      </c>
      <c r="N75" s="3" t="s">
        <v>66</v>
      </c>
      <c r="O75" s="3" t="s">
        <v>66</v>
      </c>
    </row>
    <row r="76" spans="1:15" ht="11.3" customHeight="1">
      <c r="A76" s="3" t="s">
        <v>93</v>
      </c>
      <c r="B76" s="9">
        <v>65</v>
      </c>
      <c r="C76" s="9">
        <v>8235</v>
      </c>
      <c r="D76" s="10">
        <v>8787</v>
      </c>
      <c r="E76" s="9">
        <v>28851</v>
      </c>
      <c r="F76" s="9">
        <v>28851</v>
      </c>
      <c r="G76" s="9">
        <v>29709</v>
      </c>
      <c r="H76" s="11">
        <v>-0.02888013733212158</v>
      </c>
      <c r="I76" s="12">
        <v>0.6954351668919622</v>
      </c>
      <c r="J76" s="9">
        <v>10514</v>
      </c>
      <c r="K76" s="11">
        <v>0.04095464761630239</v>
      </c>
      <c r="L76" s="9">
        <v>8322</v>
      </c>
      <c r="M76" s="9">
        <v>10514</v>
      </c>
      <c r="N76" s="9">
        <v>10357</v>
      </c>
      <c r="O76" s="11">
        <v>0.01515882977696244</v>
      </c>
    </row>
    <row r="77" spans="1:15" ht="11.3" customHeight="1">
      <c r="A77" s="3" t="s">
        <v>66</v>
      </c>
      <c r="B77" s="3" t="s">
        <v>66</v>
      </c>
      <c r="C77" s="3" t="s">
        <v>66</v>
      </c>
      <c r="D77" s="2" t="s">
        <v>66</v>
      </c>
      <c r="E77" s="3" t="s">
        <v>66</v>
      </c>
      <c r="F77" s="3" t="s">
        <v>66</v>
      </c>
      <c r="G77" s="3" t="s">
        <v>66</v>
      </c>
      <c r="H77" s="3" t="s">
        <v>66</v>
      </c>
      <c r="I77" s="2" t="s">
        <v>66</v>
      </c>
      <c r="J77" s="3" t="s">
        <v>66</v>
      </c>
      <c r="K77" s="3" t="s">
        <v>66</v>
      </c>
      <c r="L77" s="3" t="s">
        <v>66</v>
      </c>
      <c r="M77" s="3" t="s">
        <v>66</v>
      </c>
      <c r="N77" s="3" t="s">
        <v>66</v>
      </c>
      <c r="O77" s="3" t="s">
        <v>66</v>
      </c>
    </row>
    <row r="78" spans="1:15" ht="11.3" customHeight="1">
      <c r="A78" s="3" t="s">
        <v>94</v>
      </c>
      <c r="B78" s="9">
        <v>1344</v>
      </c>
      <c r="C78" s="9">
        <v>168013</v>
      </c>
      <c r="D78" s="10">
        <v>161254</v>
      </c>
      <c r="E78" s="9">
        <v>484605</v>
      </c>
      <c r="F78" s="9">
        <v>484605</v>
      </c>
      <c r="G78" s="9">
        <v>484380</v>
      </c>
      <c r="H78" s="11">
        <v>0.0004645113340765514</v>
      </c>
      <c r="I78" s="12">
        <v>0.6672465203619443</v>
      </c>
      <c r="J78" s="9">
        <v>172906</v>
      </c>
      <c r="K78" s="11">
        <v>0.6735119175142079</v>
      </c>
      <c r="L78" s="9">
        <v>136450</v>
      </c>
      <c r="M78" s="9">
        <v>172906</v>
      </c>
      <c r="N78" s="9">
        <v>172562</v>
      </c>
      <c r="O78" s="11">
        <v>0.001993486399091341</v>
      </c>
    </row>
    <row r="79" spans="1:15" ht="11.3" customHeight="1">
      <c r="D79" s="2"/>
      <c r="I79" s="2"/>
    </row>
    <row r="80" spans="1:15" ht="11.3" customHeight="1">
      <c r="D80" s="2"/>
      <c r="I80" s="2"/>
    </row>
    <row r="81" spans="1:15" ht="11.3" customHeight="1">
      <c r="D81" s="2"/>
      <c r="I81" s="2"/>
    </row>
    <row r="82" spans="1:15" ht="11.3" customHeight="1">
      <c r="A82" s="4" t="s">
        <v>2</v>
      </c>
      <c r="B82" s="5">
        <v>119</v>
      </c>
      <c r="C82" s="5">
        <v>12516</v>
      </c>
      <c r="D82" s="6">
        <v>5150</v>
      </c>
      <c r="E82" s="5">
        <v>28790</v>
      </c>
      <c r="F82" s="5">
        <v>28790</v>
      </c>
      <c r="G82" s="5">
        <v>31872</v>
      </c>
      <c r="H82" s="7">
        <v>-0.09669929718875502</v>
      </c>
      <c r="I82" s="8">
        <v>0.8211184439041334</v>
      </c>
      <c r="J82" s="5">
        <v>10597</v>
      </c>
      <c r="K82" s="7">
        <v>0.04127795328038392</v>
      </c>
      <c r="L82" s="5">
        <v>7836</v>
      </c>
      <c r="M82" s="5">
        <v>10597</v>
      </c>
      <c r="N82" s="5">
        <v>11069</v>
      </c>
      <c r="O82" s="7">
        <v>-0.04264161170837474</v>
      </c>
    </row>
    <row r="83" spans="1:15" ht="11.3" customHeight="1">
      <c r="A83" s="3" t="s">
        <v>3</v>
      </c>
      <c r="B83" s="9">
        <v>72</v>
      </c>
      <c r="C83" s="9">
        <v>4392</v>
      </c>
      <c r="D83" s="10">
        <v>5457</v>
      </c>
      <c r="E83" s="9">
        <v>20188</v>
      </c>
      <c r="F83" s="9">
        <v>20188</v>
      </c>
      <c r="G83" s="9">
        <v>20795</v>
      </c>
      <c r="H83" s="11">
        <v>-0.02918970906467901</v>
      </c>
      <c r="I83" s="12">
        <v>0.729690905488409</v>
      </c>
      <c r="J83" s="9">
        <v>9884</v>
      </c>
      <c r="K83" s="11">
        <v>0.03850064076845472</v>
      </c>
      <c r="L83" s="9">
        <v>7460</v>
      </c>
      <c r="M83" s="9">
        <v>9884</v>
      </c>
      <c r="N83" s="9">
        <v>9868</v>
      </c>
      <c r="O83" s="11">
        <v>0.001621402513173895</v>
      </c>
    </row>
    <row r="84" spans="1:15" ht="11.3" customHeight="1">
      <c r="A84" s="3" t="s">
        <v>4</v>
      </c>
      <c r="B84" s="9">
        <v>46</v>
      </c>
      <c r="C84" s="9">
        <v>2174</v>
      </c>
      <c r="D84" s="10">
        <v>3326</v>
      </c>
      <c r="E84" s="9">
        <v>12408</v>
      </c>
      <c r="F84" s="9">
        <v>12408</v>
      </c>
      <c r="G84" s="9">
        <v>13512</v>
      </c>
      <c r="H84" s="11">
        <v>-0.08170515097690942</v>
      </c>
      <c r="I84" s="12">
        <v>0.7319471308833011</v>
      </c>
      <c r="J84" s="9">
        <v>6531</v>
      </c>
      <c r="K84" s="11">
        <v>0.02543987098935429</v>
      </c>
      <c r="L84" s="9">
        <v>4826</v>
      </c>
      <c r="M84" s="9">
        <v>6531</v>
      </c>
      <c r="N84" s="9">
        <v>6721</v>
      </c>
      <c r="O84" s="11">
        <v>-0.02826960273768784</v>
      </c>
    </row>
    <row r="85" spans="1:15" ht="11.3" customHeight="1">
      <c r="A85" s="4" t="s">
        <v>5</v>
      </c>
      <c r="B85" s="5">
        <v>70</v>
      </c>
      <c r="C85" s="5">
        <v>2353</v>
      </c>
      <c r="D85" s="6">
        <v>4090</v>
      </c>
      <c r="E85" s="5">
        <v>16664</v>
      </c>
      <c r="F85" s="5">
        <v>16664</v>
      </c>
      <c r="G85" s="5">
        <v>17758</v>
      </c>
      <c r="H85" s="7">
        <v>-0.06160603671584638</v>
      </c>
      <c r="I85" s="8">
        <v>0.7545607297167547</v>
      </c>
      <c r="J85" s="5">
        <v>7332</v>
      </c>
      <c r="K85" s="7">
        <v>0.02855996541018919</v>
      </c>
      <c r="L85" s="5">
        <v>5954</v>
      </c>
      <c r="M85" s="5">
        <v>7332</v>
      </c>
      <c r="N85" s="5">
        <v>7910</v>
      </c>
      <c r="O85" s="7">
        <v>-0.07307206068268016</v>
      </c>
    </row>
    <row r="86" spans="1:15" ht="11.3" customHeight="1">
      <c r="A86" s="3" t="s">
        <v>6</v>
      </c>
      <c r="B86" s="9">
        <v>48</v>
      </c>
      <c r="C86" s="9">
        <v>2014</v>
      </c>
      <c r="D86" s="10">
        <v>3128</v>
      </c>
      <c r="E86" s="9">
        <v>10001</v>
      </c>
      <c r="F86" s="9">
        <v>10001</v>
      </c>
      <c r="G86" s="9">
        <v>10759</v>
      </c>
      <c r="H86" s="11">
        <v>-0.0704526442977972</v>
      </c>
      <c r="I86" s="12">
        <v>0.6872312768723128</v>
      </c>
      <c r="J86" s="9">
        <v>5379</v>
      </c>
      <c r="K86" s="11">
        <v>0.02095254418186138</v>
      </c>
      <c r="L86" s="9">
        <v>4202</v>
      </c>
      <c r="M86" s="9">
        <v>5379</v>
      </c>
      <c r="N86" s="9">
        <v>5586</v>
      </c>
      <c r="O86" s="11">
        <v>-0.03705692803437164</v>
      </c>
    </row>
    <row r="87" spans="1:15" ht="11.3" customHeight="1">
      <c r="A87" s="3" t="s">
        <v>7</v>
      </c>
      <c r="B87" s="9">
        <v>32</v>
      </c>
      <c r="C87" s="9">
        <v>1015</v>
      </c>
      <c r="D87" s="10">
        <v>2352</v>
      </c>
      <c r="E87" s="9">
        <v>7892</v>
      </c>
      <c r="F87" s="9">
        <v>7892</v>
      </c>
      <c r="G87" s="9">
        <v>9126</v>
      </c>
      <c r="H87" s="11">
        <v>-0.1352180582949814</v>
      </c>
      <c r="I87" s="12">
        <v>0.701976685250887</v>
      </c>
      <c r="J87" s="9">
        <v>4734</v>
      </c>
      <c r="K87" s="11">
        <v>0.01844010859954114</v>
      </c>
      <c r="L87" s="9">
        <v>3521</v>
      </c>
      <c r="M87" s="9">
        <v>4734</v>
      </c>
      <c r="N87" s="9">
        <v>4507</v>
      </c>
      <c r="O87" s="11">
        <v>0.05036609718216108</v>
      </c>
    </row>
    <row r="88" spans="1:15" ht="11.3" customHeight="1">
      <c r="A88" s="4" t="s">
        <v>8</v>
      </c>
      <c r="B88" s="5">
        <v>193</v>
      </c>
      <c r="C88" s="5">
        <v>4390</v>
      </c>
      <c r="D88" s="6">
        <v>8691</v>
      </c>
      <c r="E88" s="5">
        <v>38856</v>
      </c>
      <c r="F88" s="5">
        <v>38856</v>
      </c>
      <c r="G88" s="5">
        <v>39963</v>
      </c>
      <c r="H88" s="7">
        <v>-0.02770062307634562</v>
      </c>
      <c r="I88" s="8">
        <v>0.7763279802347128</v>
      </c>
      <c r="J88" s="5">
        <v>16444</v>
      </c>
      <c r="K88" s="7">
        <v>0.06405347397778929</v>
      </c>
      <c r="L88" s="5">
        <v>12567</v>
      </c>
      <c r="M88" s="5">
        <v>16444</v>
      </c>
      <c r="N88" s="5">
        <v>16456</v>
      </c>
      <c r="O88" s="7">
        <v>-0.0007292173067574137</v>
      </c>
    </row>
    <row r="89" spans="1:15" ht="11.3" customHeight="1">
      <c r="A89" s="3" t="s">
        <v>9</v>
      </c>
      <c r="B89" s="9">
        <v>141</v>
      </c>
      <c r="C89" s="9">
        <v>4933</v>
      </c>
      <c r="D89" s="10">
        <v>10840</v>
      </c>
      <c r="E89" s="9">
        <v>46796</v>
      </c>
      <c r="F89" s="9">
        <v>46796</v>
      </c>
      <c r="G89" s="9">
        <v>49241</v>
      </c>
      <c r="H89" s="11">
        <v>-0.04965374383136004</v>
      </c>
      <c r="I89" s="12">
        <v>0.7683562697666467</v>
      </c>
      <c r="J89" s="9">
        <v>19797</v>
      </c>
      <c r="K89" s="11">
        <v>0.07711424375688972</v>
      </c>
      <c r="L89" s="9">
        <v>15544</v>
      </c>
      <c r="M89" s="9">
        <v>19797</v>
      </c>
      <c r="N89" s="9">
        <v>20507</v>
      </c>
      <c r="O89" s="11">
        <v>-0.03462232408445896</v>
      </c>
    </row>
    <row r="90" spans="1:15" ht="11.3" customHeight="1">
      <c r="A90" s="3" t="s">
        <v>10</v>
      </c>
      <c r="B90" s="9">
        <v>30</v>
      </c>
      <c r="C90" s="9">
        <v>2102</v>
      </c>
      <c r="D90" s="10">
        <v>1709</v>
      </c>
      <c r="E90" s="9">
        <v>7058</v>
      </c>
      <c r="F90" s="9">
        <v>7058</v>
      </c>
      <c r="G90" s="9">
        <v>7416</v>
      </c>
      <c r="H90" s="11">
        <v>-0.0482740021574973</v>
      </c>
      <c r="I90" s="12">
        <v>0.7578634173986966</v>
      </c>
      <c r="J90" s="9">
        <v>3119</v>
      </c>
      <c r="K90" s="11">
        <v>0.01214928152132843</v>
      </c>
      <c r="L90" s="9">
        <v>2314</v>
      </c>
      <c r="M90" s="9">
        <v>3119</v>
      </c>
      <c r="N90" s="9">
        <v>3432</v>
      </c>
      <c r="O90" s="11">
        <v>-0.09120046620046621</v>
      </c>
    </row>
    <row r="91" spans="1:15" ht="11.3" customHeight="1">
      <c r="A91" s="3" t="s">
        <v>66</v>
      </c>
      <c r="B91" s="3" t="s">
        <v>66</v>
      </c>
      <c r="C91" s="3" t="s">
        <v>66</v>
      </c>
      <c r="D91" s="2" t="s">
        <v>66</v>
      </c>
      <c r="E91" s="3" t="s">
        <v>66</v>
      </c>
      <c r="F91" s="3" t="s">
        <v>66</v>
      </c>
      <c r="G91" s="3" t="s">
        <v>66</v>
      </c>
      <c r="H91" s="3" t="s">
        <v>66</v>
      </c>
      <c r="I91" s="2" t="s">
        <v>66</v>
      </c>
      <c r="J91" s="3" t="s">
        <v>66</v>
      </c>
      <c r="K91" s="3" t="s">
        <v>66</v>
      </c>
      <c r="L91" s="3" t="s">
        <v>66</v>
      </c>
      <c r="M91" s="3" t="s">
        <v>66</v>
      </c>
      <c r="N91" s="3" t="s">
        <v>66</v>
      </c>
      <c r="O91" s="3" t="s">
        <v>66</v>
      </c>
    </row>
    <row r="92" spans="1:15" ht="11.3" customHeight="1">
      <c r="A92" s="3" t="s">
        <v>95</v>
      </c>
      <c r="B92" s="9">
        <v>751</v>
      </c>
      <c r="C92" s="9">
        <v>35889</v>
      </c>
      <c r="D92" s="10">
        <v>44743</v>
      </c>
      <c r="E92" s="9">
        <v>188653</v>
      </c>
      <c r="F92" s="9">
        <v>188653</v>
      </c>
      <c r="G92" s="9">
        <v>200442</v>
      </c>
      <c r="H92" s="11">
        <v>-0.05881501880843337</v>
      </c>
      <c r="I92" s="12">
        <v>0.7628291095291355</v>
      </c>
      <c r="J92" s="9">
        <v>83817</v>
      </c>
      <c r="K92" s="11">
        <v>0.3264880824857921</v>
      </c>
      <c r="L92" s="9">
        <v>64224</v>
      </c>
      <c r="M92" s="9">
        <v>83817</v>
      </c>
      <c r="N92" s="9">
        <v>86056</v>
      </c>
      <c r="O92" s="11">
        <v>-0.02601794180533606</v>
      </c>
    </row>
    <row r="93" spans="1:15" ht="11.3" customHeight="1">
      <c r="D93" s="2"/>
      <c r="I93" s="2"/>
    </row>
    <row r="94" spans="1:15" ht="11.3" customHeight="1">
      <c r="A94" s="3" t="s">
        <v>67</v>
      </c>
      <c r="B94" s="3" t="s">
        <v>67</v>
      </c>
      <c r="C94" s="3" t="s">
        <v>67</v>
      </c>
      <c r="D94" s="2" t="s">
        <v>67</v>
      </c>
      <c r="E94" s="3" t="s">
        <v>67</v>
      </c>
      <c r="F94" s="3" t="s">
        <v>67</v>
      </c>
      <c r="G94" s="3" t="s">
        <v>67</v>
      </c>
      <c r="H94" s="3" t="s">
        <v>67</v>
      </c>
      <c r="I94" s="2" t="s">
        <v>67</v>
      </c>
      <c r="J94" s="3" t="s">
        <v>67</v>
      </c>
      <c r="K94" s="3" t="s">
        <v>67</v>
      </c>
      <c r="L94" s="3" t="s">
        <v>67</v>
      </c>
      <c r="M94" s="3" t="s">
        <v>67</v>
      </c>
      <c r="N94" s="3" t="s">
        <v>67</v>
      </c>
      <c r="O94" s="3" t="s">
        <v>67</v>
      </c>
    </row>
    <row r="95" spans="1:15" ht="11.3" customHeight="1">
      <c r="A95" s="3" t="s">
        <v>96</v>
      </c>
      <c r="B95" s="9">
        <v>2095</v>
      </c>
      <c r="C95" s="9">
        <v>203902</v>
      </c>
      <c r="D95" s="10">
        <v>205997</v>
      </c>
      <c r="E95" s="9">
        <v>673258</v>
      </c>
      <c r="F95" s="9">
        <v>673258</v>
      </c>
      <c r="G95" s="9">
        <v>684822</v>
      </c>
      <c r="H95" s="11">
        <v>-0.01688613975602419</v>
      </c>
      <c r="I95" s="12">
        <v>0.6940296290575084</v>
      </c>
      <c r="J95" s="9">
        <v>256723</v>
      </c>
      <c r="K95" s="11">
        <v>1</v>
      </c>
      <c r="L95" s="9">
        <v>200674</v>
      </c>
      <c r="M95" s="9">
        <v>256723</v>
      </c>
      <c r="N95" s="9">
        <v>258618</v>
      </c>
      <c r="O95" s="11">
        <v>-0.007327409538392533</v>
      </c>
    </row>
  </sheetData>
  <mergeCells count="6">
    <mergeCell ref="B1:D1"/>
    <mergeCell ref="B3:D3"/>
    <mergeCell ref="B4:D4"/>
    <mergeCell ref="E1:I1"/>
    <mergeCell ref="E3:I3"/>
    <mergeCell ref="J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/>
  </sheetViews>
  <sheetFormatPr defaultRowHeight="15"/>
  <sheetData>
    <row r="1" spans="1:11" ht="11.3" customHeight="1">
      <c r="E1" s="1" t="s">
        <v>100</v>
      </c>
      <c r="F1" s="1"/>
      <c r="G1" s="1"/>
    </row>
    <row r="2" spans="1:11" ht="11.3" customHeight="1"/>
    <row r="3" spans="1:11" ht="11.3" customHeight="1">
      <c r="A3" s="13" t="s">
        <v>117</v>
      </c>
    </row>
    <row r="4" spans="1:11" ht="11.3" customHeight="1">
      <c r="B4" s="14" t="s">
        <v>105</v>
      </c>
      <c r="C4" s="14"/>
      <c r="D4" s="14" t="s">
        <v>106</v>
      </c>
      <c r="E4" s="14"/>
      <c r="F4" s="14" t="s">
        <v>107</v>
      </c>
      <c r="G4" s="14"/>
      <c r="H4" s="14" t="s">
        <v>108</v>
      </c>
      <c r="I4" s="14"/>
      <c r="J4" s="14" t="s">
        <v>109</v>
      </c>
      <c r="K4" s="14"/>
    </row>
    <row r="5" spans="1:11" ht="11.3" customHeight="1">
      <c r="B5" s="15" t="s">
        <v>103</v>
      </c>
      <c r="C5" s="16" t="s">
        <v>104</v>
      </c>
      <c r="D5" s="15" t="s">
        <v>103</v>
      </c>
      <c r="E5" s="16" t="s">
        <v>104</v>
      </c>
      <c r="F5" s="15" t="s">
        <v>103</v>
      </c>
      <c r="G5" s="16" t="s">
        <v>104</v>
      </c>
      <c r="H5" s="15" t="s">
        <v>103</v>
      </c>
      <c r="I5" s="16" t="s">
        <v>104</v>
      </c>
      <c r="J5" s="15" t="s">
        <v>103</v>
      </c>
      <c r="K5" s="16" t="s">
        <v>104</v>
      </c>
    </row>
    <row r="6" spans="1:11" ht="11.3" customHeight="1">
      <c r="A6" s="13" t="s">
        <v>2</v>
      </c>
      <c r="B6" s="9"/>
      <c r="C6" s="10"/>
      <c r="D6" s="9">
        <v>801</v>
      </c>
      <c r="E6" s="10">
        <v>1470</v>
      </c>
      <c r="F6" s="9">
        <v>375</v>
      </c>
      <c r="G6" s="10">
        <v>1219</v>
      </c>
      <c r="H6" s="9">
        <v>395</v>
      </c>
      <c r="I6" s="10">
        <v>1194</v>
      </c>
      <c r="J6" s="9">
        <v>353</v>
      </c>
      <c r="K6" s="10">
        <v>1007</v>
      </c>
    </row>
    <row r="7" spans="1:11" ht="11.3" customHeight="1">
      <c r="A7" s="13" t="s">
        <v>3</v>
      </c>
      <c r="B7" s="9">
        <v>1470</v>
      </c>
      <c r="C7" s="10">
        <v>801</v>
      </c>
      <c r="D7" s="9"/>
      <c r="E7" s="10"/>
      <c r="F7" s="9">
        <v>264</v>
      </c>
      <c r="G7" s="10">
        <v>273</v>
      </c>
      <c r="H7" s="9">
        <v>342</v>
      </c>
      <c r="I7" s="10">
        <v>357</v>
      </c>
      <c r="J7" s="9">
        <v>354</v>
      </c>
      <c r="K7" s="10">
        <v>247</v>
      </c>
    </row>
    <row r="8" spans="1:11" ht="11.3" customHeight="1">
      <c r="A8" s="13" t="s">
        <v>4</v>
      </c>
      <c r="B8" s="9">
        <v>1219</v>
      </c>
      <c r="C8" s="10">
        <v>375</v>
      </c>
      <c r="D8" s="9">
        <v>273</v>
      </c>
      <c r="E8" s="10">
        <v>264</v>
      </c>
      <c r="F8" s="9"/>
      <c r="G8" s="10"/>
      <c r="H8" s="9">
        <v>203</v>
      </c>
      <c r="I8" s="10">
        <v>503</v>
      </c>
      <c r="J8" s="9">
        <v>124</v>
      </c>
      <c r="K8" s="10">
        <v>164</v>
      </c>
    </row>
    <row r="9" spans="1:11" ht="11.3" customHeight="1">
      <c r="A9" s="13" t="s">
        <v>5</v>
      </c>
      <c r="B9" s="9">
        <v>1194</v>
      </c>
      <c r="C9" s="10">
        <v>395</v>
      </c>
      <c r="D9" s="9">
        <v>357</v>
      </c>
      <c r="E9" s="10">
        <v>342</v>
      </c>
      <c r="F9" s="9">
        <v>503</v>
      </c>
      <c r="G9" s="10">
        <v>203</v>
      </c>
      <c r="H9" s="9"/>
      <c r="I9" s="10"/>
      <c r="J9" s="9">
        <v>161</v>
      </c>
      <c r="K9" s="10">
        <v>220</v>
      </c>
    </row>
    <row r="10" spans="1:11" ht="11.3" customHeight="1">
      <c r="A10" s="13" t="s">
        <v>6</v>
      </c>
      <c r="B10" s="9">
        <v>1007</v>
      </c>
      <c r="C10" s="10">
        <v>353</v>
      </c>
      <c r="D10" s="9">
        <v>247</v>
      </c>
      <c r="E10" s="10">
        <v>354</v>
      </c>
      <c r="F10" s="9">
        <v>164</v>
      </c>
      <c r="G10" s="10">
        <v>124</v>
      </c>
      <c r="H10" s="9">
        <v>220</v>
      </c>
      <c r="I10" s="10">
        <v>161</v>
      </c>
      <c r="J10" s="9"/>
      <c r="K10" s="10"/>
    </row>
    <row r="11" spans="1:11" ht="11.3" customHeight="1">
      <c r="A11" s="13" t="s">
        <v>7</v>
      </c>
      <c r="B11" s="9">
        <v>1030</v>
      </c>
      <c r="C11" s="10">
        <v>148</v>
      </c>
      <c r="D11" s="9">
        <v>133</v>
      </c>
      <c r="E11" s="10">
        <v>63</v>
      </c>
      <c r="F11" s="9">
        <v>179</v>
      </c>
      <c r="G11" s="10">
        <v>28</v>
      </c>
      <c r="H11" s="9">
        <v>189</v>
      </c>
      <c r="I11" s="10">
        <v>51</v>
      </c>
      <c r="J11" s="9">
        <v>291</v>
      </c>
      <c r="K11" s="10">
        <v>34</v>
      </c>
    </row>
    <row r="12" spans="1:11" ht="11.3" customHeight="1">
      <c r="A12" s="13" t="s">
        <v>8</v>
      </c>
      <c r="B12" s="9">
        <v>2978</v>
      </c>
      <c r="C12" s="10">
        <v>615</v>
      </c>
      <c r="D12" s="9">
        <v>816</v>
      </c>
      <c r="E12" s="10">
        <v>501</v>
      </c>
      <c r="F12" s="9">
        <v>409</v>
      </c>
      <c r="G12" s="10">
        <v>750</v>
      </c>
      <c r="H12" s="9">
        <v>483</v>
      </c>
      <c r="I12" s="10">
        <v>654</v>
      </c>
      <c r="J12" s="9">
        <v>338</v>
      </c>
      <c r="K12" s="10">
        <v>315</v>
      </c>
    </row>
    <row r="13" spans="1:11" ht="11.3" customHeight="1">
      <c r="A13" s="13" t="s">
        <v>9</v>
      </c>
      <c r="B13" s="9">
        <v>2743</v>
      </c>
      <c r="C13" s="10">
        <v>742</v>
      </c>
      <c r="D13" s="9">
        <v>1438</v>
      </c>
      <c r="E13" s="10">
        <v>601</v>
      </c>
      <c r="F13" s="9">
        <v>462</v>
      </c>
      <c r="G13" s="10">
        <v>366</v>
      </c>
      <c r="H13" s="9">
        <v>543</v>
      </c>
      <c r="I13" s="10">
        <v>489</v>
      </c>
      <c r="J13" s="9">
        <v>553</v>
      </c>
      <c r="K13" s="10">
        <v>296</v>
      </c>
    </row>
    <row r="14" spans="1:11" ht="11.3" customHeight="1">
      <c r="A14" s="13" t="s">
        <v>10</v>
      </c>
      <c r="B14" s="9">
        <v>599</v>
      </c>
      <c r="C14" s="10">
        <v>494</v>
      </c>
      <c r="D14" s="9">
        <v>129</v>
      </c>
      <c r="E14" s="10">
        <v>489</v>
      </c>
      <c r="F14" s="9">
        <v>120</v>
      </c>
      <c r="G14" s="10">
        <v>143</v>
      </c>
      <c r="H14" s="9">
        <v>105</v>
      </c>
      <c r="I14" s="10">
        <v>162</v>
      </c>
      <c r="J14" s="9">
        <v>165</v>
      </c>
      <c r="K14" s="10">
        <v>116</v>
      </c>
    </row>
    <row r="15" spans="1:11" ht="11.3" customHeight="1">
      <c r="B15" s="3" t="s">
        <v>66</v>
      </c>
      <c r="C15" s="2" t="s">
        <v>66</v>
      </c>
      <c r="D15" s="3" t="s">
        <v>66</v>
      </c>
      <c r="E15" s="2" t="s">
        <v>66</v>
      </c>
      <c r="F15" s="3" t="s">
        <v>66</v>
      </c>
      <c r="G15" s="2" t="s">
        <v>66</v>
      </c>
      <c r="H15" s="3" t="s">
        <v>66</v>
      </c>
      <c r="I15" s="2" t="s">
        <v>66</v>
      </c>
      <c r="J15" s="3" t="s">
        <v>66</v>
      </c>
      <c r="K15" s="2" t="s">
        <v>66</v>
      </c>
    </row>
    <row r="16" spans="1:11" ht="11.3" customHeight="1">
      <c r="A16" s="13"/>
      <c r="B16" s="9">
        <v>12240</v>
      </c>
      <c r="C16" s="10">
        <v>3923</v>
      </c>
      <c r="D16" s="9">
        <v>4194</v>
      </c>
      <c r="E16" s="10">
        <v>4084</v>
      </c>
      <c r="F16" s="9">
        <v>2476</v>
      </c>
      <c r="G16" s="10">
        <v>3106</v>
      </c>
      <c r="H16" s="9">
        <v>2480</v>
      </c>
      <c r="I16" s="10">
        <v>3571</v>
      </c>
      <c r="J16" s="9">
        <v>2339</v>
      </c>
      <c r="K16" s="10">
        <v>2399</v>
      </c>
    </row>
    <row r="17" spans="1:11" ht="11.3" customHeight="1"/>
    <row r="18" spans="1:11" ht="11.3" customHeight="1"/>
    <row r="19" spans="1:11" ht="11.3" customHeight="1">
      <c r="B19" s="14" t="s">
        <v>110</v>
      </c>
      <c r="C19" s="14"/>
      <c r="D19" s="14" t="s">
        <v>111</v>
      </c>
      <c r="E19" s="14"/>
      <c r="F19" s="14" t="s">
        <v>112</v>
      </c>
      <c r="G19" s="14"/>
      <c r="H19" s="14" t="s">
        <v>113</v>
      </c>
      <c r="I19" s="14"/>
      <c r="J19" s="14" t="s">
        <v>114</v>
      </c>
      <c r="K19" s="14"/>
    </row>
    <row r="20" spans="1:11" ht="11.3" customHeight="1">
      <c r="B20" s="15" t="s">
        <v>103</v>
      </c>
      <c r="C20" s="16" t="s">
        <v>104</v>
      </c>
      <c r="D20" s="15" t="s">
        <v>103</v>
      </c>
      <c r="E20" s="16" t="s">
        <v>104</v>
      </c>
      <c r="F20" s="15" t="s">
        <v>103</v>
      </c>
      <c r="G20" s="16" t="s">
        <v>104</v>
      </c>
      <c r="H20" s="15" t="s">
        <v>103</v>
      </c>
      <c r="I20" s="16" t="s">
        <v>104</v>
      </c>
      <c r="J20" s="15" t="s">
        <v>103</v>
      </c>
      <c r="K20" s="16" t="s">
        <v>104</v>
      </c>
    </row>
    <row r="21" spans="1:11" ht="11.3" customHeight="1">
      <c r="A21" s="13" t="s">
        <v>2</v>
      </c>
      <c r="B21" s="9">
        <v>148</v>
      </c>
      <c r="C21" s="10">
        <v>1030</v>
      </c>
      <c r="D21" s="9">
        <v>615</v>
      </c>
      <c r="E21" s="10">
        <v>2978</v>
      </c>
      <c r="F21" s="9">
        <v>742</v>
      </c>
      <c r="G21" s="10">
        <v>2743</v>
      </c>
      <c r="H21" s="9">
        <v>494</v>
      </c>
      <c r="I21" s="10">
        <v>599</v>
      </c>
      <c r="J21" s="9">
        <v>3923</v>
      </c>
      <c r="K21" s="10">
        <v>12240</v>
      </c>
    </row>
    <row r="22" spans="1:11" ht="11.3" customHeight="1">
      <c r="A22" s="13" t="s">
        <v>3</v>
      </c>
      <c r="B22" s="9">
        <v>63</v>
      </c>
      <c r="C22" s="10">
        <v>133</v>
      </c>
      <c r="D22" s="9">
        <v>501</v>
      </c>
      <c r="E22" s="10">
        <v>816</v>
      </c>
      <c r="F22" s="9">
        <v>601</v>
      </c>
      <c r="G22" s="10">
        <v>1438</v>
      </c>
      <c r="H22" s="9">
        <v>489</v>
      </c>
      <c r="I22" s="10">
        <v>129</v>
      </c>
      <c r="J22" s="9">
        <v>4084</v>
      </c>
      <c r="K22" s="10">
        <v>4194</v>
      </c>
    </row>
    <row r="23" spans="1:11" ht="11.3" customHeight="1">
      <c r="A23" s="13" t="s">
        <v>4</v>
      </c>
      <c r="B23" s="9">
        <v>28</v>
      </c>
      <c r="C23" s="10">
        <v>179</v>
      </c>
      <c r="D23" s="9">
        <v>750</v>
      </c>
      <c r="E23" s="10">
        <v>409</v>
      </c>
      <c r="F23" s="9">
        <v>366</v>
      </c>
      <c r="G23" s="10">
        <v>462</v>
      </c>
      <c r="H23" s="9">
        <v>143</v>
      </c>
      <c r="I23" s="10">
        <v>120</v>
      </c>
      <c r="J23" s="9">
        <v>3106</v>
      </c>
      <c r="K23" s="10">
        <v>2476</v>
      </c>
    </row>
    <row r="24" spans="1:11" ht="11.3" customHeight="1">
      <c r="A24" s="13" t="s">
        <v>5</v>
      </c>
      <c r="B24" s="9">
        <v>51</v>
      </c>
      <c r="C24" s="10">
        <v>189</v>
      </c>
      <c r="D24" s="9">
        <v>654</v>
      </c>
      <c r="E24" s="10">
        <v>483</v>
      </c>
      <c r="F24" s="9">
        <v>489</v>
      </c>
      <c r="G24" s="10">
        <v>543</v>
      </c>
      <c r="H24" s="9">
        <v>162</v>
      </c>
      <c r="I24" s="10">
        <v>105</v>
      </c>
      <c r="J24" s="9">
        <v>3571</v>
      </c>
      <c r="K24" s="10">
        <v>2480</v>
      </c>
    </row>
    <row r="25" spans="1:11" ht="11.3" customHeight="1">
      <c r="A25" s="13" t="s">
        <v>6</v>
      </c>
      <c r="B25" s="9">
        <v>34</v>
      </c>
      <c r="C25" s="10">
        <v>291</v>
      </c>
      <c r="D25" s="9">
        <v>315</v>
      </c>
      <c r="E25" s="10">
        <v>338</v>
      </c>
      <c r="F25" s="9">
        <v>296</v>
      </c>
      <c r="G25" s="10">
        <v>553</v>
      </c>
      <c r="H25" s="9">
        <v>116</v>
      </c>
      <c r="I25" s="10">
        <v>165</v>
      </c>
      <c r="J25" s="9">
        <v>2399</v>
      </c>
      <c r="K25" s="10">
        <v>2339</v>
      </c>
    </row>
    <row r="26" spans="1:11" ht="11.3" customHeight="1">
      <c r="A26" s="13" t="s">
        <v>7</v>
      </c>
      <c r="B26" s="9"/>
      <c r="C26" s="10"/>
      <c r="D26" s="9">
        <v>294</v>
      </c>
      <c r="E26" s="10">
        <v>89</v>
      </c>
      <c r="F26" s="9">
        <v>315</v>
      </c>
      <c r="G26" s="10">
        <v>143</v>
      </c>
      <c r="H26" s="9">
        <v>56</v>
      </c>
      <c r="I26" s="10">
        <v>26</v>
      </c>
      <c r="J26" s="9">
        <v>2487</v>
      </c>
      <c r="K26" s="10">
        <v>582</v>
      </c>
    </row>
    <row r="27" spans="1:11" ht="11.3" customHeight="1">
      <c r="A27" s="13" t="s">
        <v>8</v>
      </c>
      <c r="B27" s="9">
        <v>89</v>
      </c>
      <c r="C27" s="10">
        <v>294</v>
      </c>
      <c r="D27" s="9"/>
      <c r="E27" s="10"/>
      <c r="F27" s="9">
        <v>857</v>
      </c>
      <c r="G27" s="10">
        <v>828</v>
      </c>
      <c r="H27" s="9">
        <v>443</v>
      </c>
      <c r="I27" s="10">
        <v>204</v>
      </c>
      <c r="J27" s="9">
        <v>6413</v>
      </c>
      <c r="K27" s="10">
        <v>4161</v>
      </c>
    </row>
    <row r="28" spans="1:11" ht="11.3" customHeight="1">
      <c r="A28" s="13" t="s">
        <v>9</v>
      </c>
      <c r="B28" s="9">
        <v>143</v>
      </c>
      <c r="C28" s="10">
        <v>315</v>
      </c>
      <c r="D28" s="9">
        <v>828</v>
      </c>
      <c r="E28" s="10">
        <v>857</v>
      </c>
      <c r="F28" s="9"/>
      <c r="G28" s="10"/>
      <c r="H28" s="9">
        <v>629</v>
      </c>
      <c r="I28" s="10">
        <v>191</v>
      </c>
      <c r="J28" s="9">
        <v>7339</v>
      </c>
      <c r="K28" s="10">
        <v>3857</v>
      </c>
    </row>
    <row r="29" spans="1:11" ht="11.3" customHeight="1">
      <c r="A29" s="13" t="s">
        <v>10</v>
      </c>
      <c r="B29" s="9">
        <v>26</v>
      </c>
      <c r="C29" s="10">
        <v>56</v>
      </c>
      <c r="D29" s="9">
        <v>204</v>
      </c>
      <c r="E29" s="10">
        <v>443</v>
      </c>
      <c r="F29" s="9">
        <v>191</v>
      </c>
      <c r="G29" s="10">
        <v>629</v>
      </c>
      <c r="H29" s="9"/>
      <c r="I29" s="10"/>
      <c r="J29" s="9">
        <v>1539</v>
      </c>
      <c r="K29" s="10">
        <v>2532</v>
      </c>
    </row>
    <row r="30" spans="1:11" ht="11.3" customHeight="1">
      <c r="B30" s="3" t="s">
        <v>66</v>
      </c>
      <c r="C30" s="2" t="s">
        <v>66</v>
      </c>
      <c r="D30" s="3" t="s">
        <v>66</v>
      </c>
      <c r="E30" s="2" t="s">
        <v>66</v>
      </c>
      <c r="F30" s="3" t="s">
        <v>66</v>
      </c>
      <c r="G30" s="2" t="s">
        <v>66</v>
      </c>
      <c r="H30" s="3" t="s">
        <v>66</v>
      </c>
      <c r="I30" s="2" t="s">
        <v>66</v>
      </c>
      <c r="J30" s="3" t="s">
        <v>66</v>
      </c>
      <c r="K30" s="2" t="s">
        <v>66</v>
      </c>
    </row>
    <row r="31" spans="1:11" ht="11.3" customHeight="1">
      <c r="A31" s="13"/>
      <c r="B31" s="9">
        <v>582</v>
      </c>
      <c r="C31" s="10">
        <v>2487</v>
      </c>
      <c r="D31" s="9">
        <v>4161</v>
      </c>
      <c r="E31" s="10">
        <v>6413</v>
      </c>
      <c r="F31" s="9">
        <v>3857</v>
      </c>
      <c r="G31" s="10">
        <v>7339</v>
      </c>
      <c r="H31" s="9">
        <v>2532</v>
      </c>
      <c r="I31" s="10">
        <v>1539</v>
      </c>
      <c r="J31" s="9">
        <v>34861</v>
      </c>
      <c r="K31" s="10">
        <v>34861</v>
      </c>
    </row>
    <row r="32" spans="1:11" ht="11.3" customHeight="1"/>
    <row r="33" spans="1:11" ht="11.3" customHeight="1"/>
    <row r="34" spans="1:11" ht="11.3" customHeight="1">
      <c r="A34" s="13" t="s">
        <v>118</v>
      </c>
    </row>
    <row r="35" spans="1:11" ht="11.3" customHeight="1">
      <c r="B35" s="14" t="s">
        <v>0</v>
      </c>
      <c r="C35" s="14"/>
      <c r="D35" s="14" t="s">
        <v>1</v>
      </c>
      <c r="E35" s="14"/>
      <c r="F35" s="14" t="s">
        <v>115</v>
      </c>
      <c r="G35" s="14"/>
    </row>
    <row r="36" spans="1:11" ht="11.3" customHeight="1">
      <c r="B36" s="15" t="s">
        <v>103</v>
      </c>
      <c r="C36" s="16" t="s">
        <v>104</v>
      </c>
      <c r="D36" s="15" t="s">
        <v>103</v>
      </c>
      <c r="E36" s="16" t="s">
        <v>104</v>
      </c>
      <c r="F36" s="15" t="s">
        <v>103</v>
      </c>
      <c r="G36" s="16" t="s">
        <v>104</v>
      </c>
    </row>
    <row r="37" spans="1:11" ht="11.3" customHeight="1">
      <c r="A37" s="13" t="s">
        <v>0</v>
      </c>
      <c r="B37" s="9"/>
      <c r="C37" s="10"/>
      <c r="D37" s="9">
        <v>73</v>
      </c>
      <c r="E37" s="10">
        <v>122</v>
      </c>
      <c r="F37" s="9">
        <v>73</v>
      </c>
      <c r="G37" s="10">
        <v>122</v>
      </c>
    </row>
    <row r="38" spans="1:11" ht="11.3" customHeight="1">
      <c r="A38" s="13" t="s">
        <v>1</v>
      </c>
      <c r="B38" s="9">
        <v>122</v>
      </c>
      <c r="C38" s="10">
        <v>73</v>
      </c>
      <c r="D38" s="9"/>
      <c r="E38" s="10"/>
      <c r="F38" s="9">
        <v>122</v>
      </c>
      <c r="G38" s="10">
        <v>73</v>
      </c>
    </row>
    <row r="39" spans="1:11" ht="11.3" customHeight="1">
      <c r="B39" s="3" t="s">
        <v>66</v>
      </c>
      <c r="C39" s="2" t="s">
        <v>66</v>
      </c>
      <c r="D39" s="3" t="s">
        <v>66</v>
      </c>
      <c r="E39" s="2" t="s">
        <v>66</v>
      </c>
      <c r="F39" s="3" t="s">
        <v>66</v>
      </c>
      <c r="G39" s="2" t="s">
        <v>66</v>
      </c>
    </row>
    <row r="40" spans="1:11" ht="11.3" customHeight="1">
      <c r="A40" s="13"/>
      <c r="B40" s="9">
        <v>122</v>
      </c>
      <c r="C40" s="10">
        <v>73</v>
      </c>
      <c r="D40" s="9">
        <v>73</v>
      </c>
      <c r="E40" s="10">
        <v>122</v>
      </c>
      <c r="F40" s="9">
        <v>195</v>
      </c>
      <c r="G40" s="10">
        <v>195</v>
      </c>
    </row>
    <row r="41" spans="1:11" ht="11.3" customHeight="1"/>
    <row r="42" spans="1:11" ht="11.3" customHeight="1"/>
    <row r="43" spans="1:11" ht="11.3" customHeight="1">
      <c r="A43" s="13" t="s">
        <v>119</v>
      </c>
    </row>
    <row r="44" spans="1:11" ht="11.3" customHeight="1">
      <c r="B44" s="14" t="s">
        <v>11</v>
      </c>
      <c r="C44" s="14"/>
      <c r="D44" s="14" t="s">
        <v>12</v>
      </c>
      <c r="E44" s="14"/>
      <c r="F44" s="14" t="s">
        <v>13</v>
      </c>
      <c r="G44" s="14"/>
      <c r="H44" s="14" t="s">
        <v>14</v>
      </c>
      <c r="I44" s="14"/>
      <c r="J44" s="14" t="s">
        <v>116</v>
      </c>
      <c r="K44" s="14"/>
    </row>
    <row r="45" spans="1:11" ht="11.3" customHeight="1">
      <c r="B45" s="15" t="s">
        <v>103</v>
      </c>
      <c r="C45" s="16" t="s">
        <v>104</v>
      </c>
      <c r="D45" s="15" t="s">
        <v>103</v>
      </c>
      <c r="E45" s="16" t="s">
        <v>104</v>
      </c>
      <c r="F45" s="15" t="s">
        <v>103</v>
      </c>
      <c r="G45" s="16" t="s">
        <v>104</v>
      </c>
      <c r="H45" s="15" t="s">
        <v>103</v>
      </c>
      <c r="I45" s="16" t="s">
        <v>104</v>
      </c>
      <c r="J45" s="15" t="s">
        <v>103</v>
      </c>
      <c r="K45" s="16" t="s">
        <v>104</v>
      </c>
    </row>
    <row r="46" spans="1:11" ht="11.3" customHeight="1">
      <c r="A46" s="13" t="s">
        <v>11</v>
      </c>
      <c r="B46" s="9"/>
      <c r="C46" s="10"/>
      <c r="D46" s="9">
        <v>55</v>
      </c>
      <c r="E46" s="10">
        <v>75</v>
      </c>
      <c r="F46" s="9">
        <v>311</v>
      </c>
      <c r="G46" s="10">
        <v>433</v>
      </c>
      <c r="H46" s="9">
        <v>142</v>
      </c>
      <c r="I46" s="10">
        <v>58</v>
      </c>
      <c r="J46" s="9">
        <v>508</v>
      </c>
      <c r="K46" s="10">
        <v>566</v>
      </c>
    </row>
    <row r="47" spans="1:11" ht="11.3" customHeight="1">
      <c r="A47" s="13" t="s">
        <v>12</v>
      </c>
      <c r="B47" s="9">
        <v>75</v>
      </c>
      <c r="C47" s="10">
        <v>55</v>
      </c>
      <c r="D47" s="9"/>
      <c r="E47" s="10"/>
      <c r="F47" s="9">
        <v>21</v>
      </c>
      <c r="G47" s="10">
        <v>28</v>
      </c>
      <c r="H47" s="9">
        <v>5</v>
      </c>
      <c r="I47" s="10">
        <v>0</v>
      </c>
      <c r="J47" s="9">
        <v>101</v>
      </c>
      <c r="K47" s="10">
        <v>83</v>
      </c>
    </row>
    <row r="48" spans="1:11" ht="11.3" customHeight="1">
      <c r="A48" s="13" t="s">
        <v>13</v>
      </c>
      <c r="B48" s="9">
        <v>433</v>
      </c>
      <c r="C48" s="10">
        <v>311</v>
      </c>
      <c r="D48" s="9">
        <v>28</v>
      </c>
      <c r="E48" s="10">
        <v>21</v>
      </c>
      <c r="F48" s="9"/>
      <c r="G48" s="10"/>
      <c r="H48" s="9">
        <v>59</v>
      </c>
      <c r="I48" s="10">
        <v>42</v>
      </c>
      <c r="J48" s="9">
        <v>520</v>
      </c>
      <c r="K48" s="10">
        <v>374</v>
      </c>
    </row>
    <row r="49" spans="1:11" ht="11.3" customHeight="1">
      <c r="A49" s="13" t="s">
        <v>14</v>
      </c>
      <c r="B49" s="9">
        <v>58</v>
      </c>
      <c r="C49" s="10">
        <v>142</v>
      </c>
      <c r="D49" s="9">
        <v>0</v>
      </c>
      <c r="E49" s="10">
        <v>5</v>
      </c>
      <c r="F49" s="9">
        <v>42</v>
      </c>
      <c r="G49" s="10">
        <v>59</v>
      </c>
      <c r="H49" s="9"/>
      <c r="I49" s="10"/>
      <c r="J49" s="9">
        <v>100</v>
      </c>
      <c r="K49" s="10">
        <v>206</v>
      </c>
    </row>
    <row r="50" spans="1:11" ht="11.3" customHeight="1">
      <c r="B50" s="3" t="s">
        <v>66</v>
      </c>
      <c r="C50" s="2" t="s">
        <v>66</v>
      </c>
      <c r="D50" s="3" t="s">
        <v>66</v>
      </c>
      <c r="E50" s="2" t="s">
        <v>66</v>
      </c>
      <c r="F50" s="3" t="s">
        <v>66</v>
      </c>
      <c r="G50" s="2" t="s">
        <v>66</v>
      </c>
      <c r="H50" s="3" t="s">
        <v>66</v>
      </c>
      <c r="I50" s="2" t="s">
        <v>66</v>
      </c>
      <c r="J50" s="3" t="s">
        <v>66</v>
      </c>
      <c r="K50" s="2" t="s">
        <v>66</v>
      </c>
    </row>
    <row r="51" spans="1:11" ht="11.3" customHeight="1">
      <c r="A51" s="13"/>
      <c r="B51" s="9">
        <v>566</v>
      </c>
      <c r="C51" s="10">
        <v>508</v>
      </c>
      <c r="D51" s="9">
        <v>83</v>
      </c>
      <c r="E51" s="10">
        <v>101</v>
      </c>
      <c r="F51" s="9">
        <v>374</v>
      </c>
      <c r="G51" s="10">
        <v>520</v>
      </c>
      <c r="H51" s="9">
        <v>206</v>
      </c>
      <c r="I51" s="10">
        <v>100</v>
      </c>
      <c r="J51" s="9">
        <v>1229</v>
      </c>
      <c r="K51" s="10">
        <v>1229</v>
      </c>
    </row>
  </sheetData>
  <mergeCells count="19">
    <mergeCell ref="B4:C4"/>
    <mergeCell ref="D4:E4"/>
    <mergeCell ref="F4:G4"/>
    <mergeCell ref="H4:I4"/>
    <mergeCell ref="J4:K4"/>
    <mergeCell ref="B19:C19"/>
    <mergeCell ref="D19:E19"/>
    <mergeCell ref="F19:G19"/>
    <mergeCell ref="H19:I19"/>
    <mergeCell ref="J19:K19"/>
    <mergeCell ref="B35:C35"/>
    <mergeCell ref="D35:E35"/>
    <mergeCell ref="F35:G35"/>
    <mergeCell ref="B44:C44"/>
    <mergeCell ref="D44:E44"/>
    <mergeCell ref="F44:G44"/>
    <mergeCell ref="H44:I44"/>
    <mergeCell ref="J44:K44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LINK Summary</vt:lpstr>
      <vt:lpstr>Intra-agency Details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2024-05-07T17:30:53Z</dcterms:created>
  <dcterms:modified xsi:type="dcterms:W3CDTF">2024-05-07T17:30:53Z</dcterms:modified>
</cp:coreProperties>
</file>