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LINK Summary" sheetId="1" r:id="rId1"/>
    <sheet name="Intra-agency Details" sheetId="2" r:id="rId2"/>
  </sheets>
  <calcPr calcId="124519" fullCalcOnLoad="1"/>
</workbook>
</file>

<file path=xl/sharedStrings.xml><?xml version="1.0" encoding="utf-8"?>
<sst xmlns="http://schemas.openxmlformats.org/spreadsheetml/2006/main" count="330" uniqueCount="120">
  <si>
    <t>DCL</t>
  </si>
  <si>
    <t>MRS</t>
  </si>
  <si>
    <t>MAD</t>
  </si>
  <si>
    <t>HPB</t>
  </si>
  <si>
    <t>HAW</t>
  </si>
  <si>
    <t>LAK</t>
  </si>
  <si>
    <t>MEA</t>
  </si>
  <si>
    <t>MSB</t>
  </si>
  <si>
    <t>PIN</t>
  </si>
  <si>
    <t>SEQ</t>
  </si>
  <si>
    <t>SMB</t>
  </si>
  <si>
    <t>STP</t>
  </si>
  <si>
    <t>ALM</t>
  </si>
  <si>
    <t>PLO</t>
  </si>
  <si>
    <t>ROS</t>
  </si>
  <si>
    <t>ACL</t>
  </si>
  <si>
    <t>ARP</t>
  </si>
  <si>
    <t>BAR</t>
  </si>
  <si>
    <t>BER</t>
  </si>
  <si>
    <t>BLV</t>
  </si>
  <si>
    <t>BRD</t>
  </si>
  <si>
    <t>CBR</t>
  </si>
  <si>
    <t>CIA</t>
  </si>
  <si>
    <t>COL</t>
  </si>
  <si>
    <t>CSP</t>
  </si>
  <si>
    <t>DEE</t>
  </si>
  <si>
    <t>DFT</t>
  </si>
  <si>
    <t>FCH</t>
  </si>
  <si>
    <t>LAV</t>
  </si>
  <si>
    <t>LDI</t>
  </si>
  <si>
    <t>MAR</t>
  </si>
  <si>
    <t>MAZ</t>
  </si>
  <si>
    <t>MCF</t>
  </si>
  <si>
    <t>MCM</t>
  </si>
  <si>
    <t>MFD</t>
  </si>
  <si>
    <t>MID</t>
  </si>
  <si>
    <t>MNT</t>
  </si>
  <si>
    <t>MOO</t>
  </si>
  <si>
    <t>MRO</t>
  </si>
  <si>
    <t>MTH</t>
  </si>
  <si>
    <t>NEK</t>
  </si>
  <si>
    <t>NGL</t>
  </si>
  <si>
    <t>NOF</t>
  </si>
  <si>
    <t>ORE</t>
  </si>
  <si>
    <t>PAR</t>
  </si>
  <si>
    <t>PDS</t>
  </si>
  <si>
    <t>PLA</t>
  </si>
  <si>
    <t>POR</t>
  </si>
  <si>
    <t>POY</t>
  </si>
  <si>
    <t>RAN</t>
  </si>
  <si>
    <t>REE</t>
  </si>
  <si>
    <t>RIO</t>
  </si>
  <si>
    <t>RKS</t>
  </si>
  <si>
    <t>ROM</t>
  </si>
  <si>
    <t>SCA</t>
  </si>
  <si>
    <t>SCL</t>
  </si>
  <si>
    <t>SGR</t>
  </si>
  <si>
    <t>SKC</t>
  </si>
  <si>
    <t>STO</t>
  </si>
  <si>
    <t>SUN</t>
  </si>
  <si>
    <t>VER</t>
  </si>
  <si>
    <t>WAU</t>
  </si>
  <si>
    <t>WID</t>
  </si>
  <si>
    <t>WYO</t>
  </si>
  <si>
    <t>ZZZ</t>
  </si>
  <si>
    <t>total</t>
  </si>
  <si>
    <t>---------</t>
  </si>
  <si>
    <t>=========</t>
  </si>
  <si>
    <t>TOTAL</t>
  </si>
  <si>
    <t>LOANED</t>
  </si>
  <si>
    <t>BORROWED</t>
  </si>
  <si>
    <t>SCIDS</t>
  </si>
  <si>
    <t>CKOS</t>
  </si>
  <si>
    <t>THIS</t>
  </si>
  <si>
    <t>MONTH</t>
  </si>
  <si>
    <t>YEAR TO</t>
  </si>
  <si>
    <t>DATE CKO</t>
  </si>
  <si>
    <t>PREVIOUS</t>
  </si>
  <si>
    <t>PERCENT</t>
  </si>
  <si>
    <t>CHANGE IN</t>
  </si>
  <si>
    <t>YTD CKO</t>
  </si>
  <si>
    <t>CKO FROM</t>
  </si>
  <si>
    <t>OWN COLL</t>
  </si>
  <si>
    <t>THIS MO</t>
  </si>
  <si>
    <t>HOLDS</t>
  </si>
  <si>
    <t>PLACED</t>
  </si>
  <si>
    <t>OF LINK</t>
  </si>
  <si>
    <t>FILLED</t>
  </si>
  <si>
    <t>YTD</t>
  </si>
  <si>
    <t>LAST YTD</t>
  </si>
  <si>
    <t>YTD HOLDS</t>
  </si>
  <si>
    <t>NONMPL/NONPOCO</t>
  </si>
  <si>
    <t>TOTAL DCLS</t>
  </si>
  <si>
    <t>TOTAL POCO</t>
  </si>
  <si>
    <t>TOTAL NONMPL</t>
  </si>
  <si>
    <t>TOTAL MPL</t>
  </si>
  <si>
    <t>TOTAL LINK</t>
  </si>
  <si>
    <t>LINK LIBRARY STATISTICS SUMMARY</t>
  </si>
  <si>
    <t>INTERAGENCY LOANS ADJUSTED</t>
  </si>
  <si>
    <t>FOR SCID AND INTERNAL MPL</t>
  </si>
  <si>
    <t>MARCH 2024</t>
  </si>
  <si>
    <t>CHECKOUT SUMMARY INFORMATION</t>
  </si>
  <si>
    <t>HOLDS SUMMARY INFORMATION</t>
  </si>
  <si>
    <t>LOAN TO</t>
  </si>
  <si>
    <t>BOR FROM</t>
  </si>
  <si>
    <t>MADISON (MAD)</t>
  </si>
  <si>
    <t>HIGH POINT</t>
  </si>
  <si>
    <t>HAWTHORNE</t>
  </si>
  <si>
    <t>LAKEVIEW</t>
  </si>
  <si>
    <t>MEADOWRIDGE</t>
  </si>
  <si>
    <t>MONROE STREET</t>
  </si>
  <si>
    <t>PINNEY</t>
  </si>
  <si>
    <t>SEQUOYA</t>
  </si>
  <si>
    <t>SOUTH MADISON</t>
  </si>
  <si>
    <t>TOTAL MPL INTERNAL</t>
  </si>
  <si>
    <t>TOTAL DCLS INTERNAL</t>
  </si>
  <si>
    <t>TOTAL POCO INTERNAL</t>
  </si>
  <si>
    <t>MADISON PL INTRA-AGENCY DETAIL</t>
  </si>
  <si>
    <t>DANE COUNTY LS INTRA-AGENCY DETAIL</t>
  </si>
  <si>
    <t>PORTAGE COUNTY PL INTRA-AGENCY DETAIL</t>
  </si>
</sst>
</file>

<file path=xl/styles.xml><?xml version="1.0" encoding="utf-8"?>
<styleSheet xmlns="http://schemas.openxmlformats.org/spreadsheetml/2006/main">
  <numFmts count="1">
    <numFmt numFmtId="164" formatCode="0.00%"/>
  </numFmts>
  <fonts count="3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  <xf numFmtId="1" fontId="2" fillId="0" borderId="2" xfId="0" applyNumberFormat="1" applyFont="1" applyBorder="1"/>
    <xf numFmtId="1" fontId="2" fillId="0" borderId="3" xfId="0" applyNumberFormat="1" applyFont="1" applyBorder="1"/>
    <xf numFmtId="164" fontId="2" fillId="0" borderId="2" xfId="0" applyNumberFormat="1" applyFont="1" applyBorder="1"/>
    <xf numFmtId="164" fontId="2" fillId="0" borderId="3" xfId="0" applyNumberFormat="1" applyFont="1" applyBorder="1"/>
    <xf numFmtId="1" fontId="2" fillId="0" borderId="0" xfId="0" applyNumberFormat="1" applyFont="1"/>
    <xf numFmtId="1" fontId="2" fillId="0" borderId="1" xfId="0" applyNumberFormat="1" applyFont="1" applyBorder="1"/>
    <xf numFmtId="164" fontId="2" fillId="0" borderId="0" xfId="0" applyNumberFormat="1" applyFont="1"/>
    <xf numFmtId="164" fontId="2" fillId="0" borderId="1" xfId="0" applyNumberFormat="1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95"/>
  <sheetViews>
    <sheetView showGridLines="0" tabSelected="1" workbookViewId="0"/>
  </sheetViews>
  <sheetFormatPr defaultRowHeight="15"/>
  <cols>
    <col min="1" max="1" width="16" customWidth="1"/>
    <col min="2" max="15" width="10" customWidth="1"/>
  </cols>
  <sheetData>
    <row r="1" spans="1:15" ht="11.3" customHeight="1">
      <c r="B1" s="1" t="s">
        <v>97</v>
      </c>
      <c r="C1" s="1"/>
      <c r="D1" s="1"/>
      <c r="E1" s="1" t="s">
        <v>100</v>
      </c>
      <c r="F1" s="1"/>
      <c r="G1" s="1"/>
      <c r="H1" s="1"/>
      <c r="I1" s="1"/>
    </row>
    <row r="2" spans="1:15" ht="11.3" customHeight="1"/>
    <row r="3" spans="1:15" ht="11.3" customHeight="1">
      <c r="B3" s="1" t="s">
        <v>98</v>
      </c>
      <c r="C3" s="1"/>
      <c r="D3" s="1"/>
      <c r="E3" s="1" t="s">
        <v>101</v>
      </c>
      <c r="F3" s="1"/>
      <c r="G3" s="1"/>
      <c r="H3" s="1"/>
      <c r="I3" s="1"/>
      <c r="J3" s="1" t="s">
        <v>102</v>
      </c>
      <c r="K3" s="1"/>
      <c r="L3" s="1"/>
      <c r="M3" s="1"/>
      <c r="N3" s="1"/>
      <c r="O3" s="1"/>
    </row>
    <row r="4" spans="1:15" ht="11.3" customHeight="1">
      <c r="B4" s="1" t="s">
        <v>99</v>
      </c>
      <c r="C4" s="1"/>
      <c r="D4" s="1"/>
    </row>
    <row r="5" spans="1:15" ht="11.3" customHeight="1">
      <c r="I5" s="2" t="s">
        <v>78</v>
      </c>
    </row>
    <row r="6" spans="1:15" ht="11.3" customHeight="1">
      <c r="E6" s="3" t="s">
        <v>72</v>
      </c>
      <c r="G6" s="3" t="s">
        <v>77</v>
      </c>
      <c r="H6" s="3" t="s">
        <v>78</v>
      </c>
      <c r="I6" s="2" t="s">
        <v>81</v>
      </c>
      <c r="J6" s="3" t="s">
        <v>84</v>
      </c>
      <c r="K6" s="3" t="s">
        <v>78</v>
      </c>
      <c r="L6" s="3" t="s">
        <v>84</v>
      </c>
      <c r="M6" s="3" t="s">
        <v>88</v>
      </c>
      <c r="N6" s="3" t="s">
        <v>89</v>
      </c>
      <c r="O6" s="3" t="s">
        <v>78</v>
      </c>
    </row>
    <row r="7" spans="1:15" ht="11.3" customHeight="1">
      <c r="B7" s="3" t="s">
        <v>71</v>
      </c>
      <c r="C7" s="3" t="s">
        <v>68</v>
      </c>
      <c r="D7" s="2" t="s">
        <v>68</v>
      </c>
      <c r="E7" s="3" t="s">
        <v>73</v>
      </c>
      <c r="F7" s="3" t="s">
        <v>75</v>
      </c>
      <c r="G7" s="3" t="s">
        <v>75</v>
      </c>
      <c r="H7" s="3" t="s">
        <v>79</v>
      </c>
      <c r="I7" s="2" t="s">
        <v>82</v>
      </c>
      <c r="J7" s="3" t="s">
        <v>85</v>
      </c>
      <c r="K7" s="3" t="s">
        <v>86</v>
      </c>
      <c r="L7" s="3" t="s">
        <v>87</v>
      </c>
      <c r="M7" s="3" t="s">
        <v>84</v>
      </c>
      <c r="N7" s="3" t="s">
        <v>84</v>
      </c>
      <c r="O7" s="3" t="s">
        <v>79</v>
      </c>
    </row>
    <row r="8" spans="1:15" ht="11.3" customHeight="1">
      <c r="B8" s="3" t="s">
        <v>70</v>
      </c>
      <c r="C8" s="3" t="s">
        <v>69</v>
      </c>
      <c r="D8" s="2" t="s">
        <v>70</v>
      </c>
      <c r="E8" s="3" t="s">
        <v>74</v>
      </c>
      <c r="F8" s="3" t="s">
        <v>76</v>
      </c>
      <c r="G8" s="3" t="s">
        <v>76</v>
      </c>
      <c r="H8" s="3" t="s">
        <v>80</v>
      </c>
      <c r="I8" s="2" t="s">
        <v>83</v>
      </c>
      <c r="J8" s="3" t="s">
        <v>83</v>
      </c>
      <c r="K8" s="3" t="s">
        <v>84</v>
      </c>
      <c r="L8" s="3" t="s">
        <v>83</v>
      </c>
      <c r="M8" s="3" t="s">
        <v>85</v>
      </c>
      <c r="N8" s="3" t="s">
        <v>85</v>
      </c>
      <c r="O8" s="3" t="s">
        <v>90</v>
      </c>
    </row>
    <row r="9" spans="1:15" ht="11.3" customHeight="1">
      <c r="D9" s="2"/>
      <c r="I9" s="2"/>
    </row>
    <row r="10" spans="1:15" ht="11.3" customHeight="1">
      <c r="A10" s="4" t="s">
        <v>15</v>
      </c>
      <c r="B10" s="5">
        <v>9</v>
      </c>
      <c r="C10" s="5">
        <v>2927</v>
      </c>
      <c r="D10" s="6">
        <v>1196</v>
      </c>
      <c r="E10" s="5">
        <v>3829</v>
      </c>
      <c r="F10" s="5">
        <v>11614</v>
      </c>
      <c r="G10" s="5">
        <v>13136</v>
      </c>
      <c r="H10" s="7">
        <v>-0.1158647990255786</v>
      </c>
      <c r="I10" s="8">
        <v>0.6876469051971794</v>
      </c>
      <c r="J10" s="5">
        <v>1092</v>
      </c>
      <c r="K10" s="7">
        <v>0.00468233447818984</v>
      </c>
      <c r="L10" s="5">
        <v>930</v>
      </c>
      <c r="M10" s="5">
        <v>3349</v>
      </c>
      <c r="N10" s="5">
        <v>4233</v>
      </c>
      <c r="O10" s="7">
        <v>-0.2088353413654618</v>
      </c>
    </row>
    <row r="11" spans="1:15" ht="11.3" customHeight="1">
      <c r="A11" s="3" t="s">
        <v>16</v>
      </c>
      <c r="B11" s="9">
        <v>1</v>
      </c>
      <c r="C11" s="9">
        <v>872</v>
      </c>
      <c r="D11" s="10">
        <v>547</v>
      </c>
      <c r="E11" s="9">
        <v>1072</v>
      </c>
      <c r="F11" s="9">
        <v>3158</v>
      </c>
      <c r="G11" s="9">
        <v>3253</v>
      </c>
      <c r="H11" s="11">
        <v>-0.02920381186596988</v>
      </c>
      <c r="I11" s="12">
        <v>0.4897388059701492</v>
      </c>
      <c r="J11" s="9">
        <v>347</v>
      </c>
      <c r="K11" s="11">
        <v>0.001487884673930288</v>
      </c>
      <c r="L11" s="9">
        <v>301</v>
      </c>
      <c r="M11" s="9">
        <v>1230</v>
      </c>
      <c r="N11" s="9">
        <v>1343</v>
      </c>
      <c r="O11" s="11">
        <v>-0.08413998510796723</v>
      </c>
    </row>
    <row r="12" spans="1:15" ht="11.3" customHeight="1">
      <c r="A12" s="3" t="s">
        <v>17</v>
      </c>
      <c r="B12" s="9">
        <v>38</v>
      </c>
      <c r="C12" s="9">
        <v>4089</v>
      </c>
      <c r="D12" s="10">
        <v>5017</v>
      </c>
      <c r="E12" s="9">
        <v>15276</v>
      </c>
      <c r="F12" s="9">
        <v>44810</v>
      </c>
      <c r="G12" s="9">
        <v>42457</v>
      </c>
      <c r="H12" s="11">
        <v>0.05542077867018395</v>
      </c>
      <c r="I12" s="12">
        <v>0.6715763288819062</v>
      </c>
      <c r="J12" s="9">
        <v>5083</v>
      </c>
      <c r="K12" s="11">
        <v>0.02179515215443128</v>
      </c>
      <c r="L12" s="9">
        <v>4137</v>
      </c>
      <c r="M12" s="9">
        <v>15355</v>
      </c>
      <c r="N12" s="9">
        <v>15275</v>
      </c>
      <c r="O12" s="11">
        <v>0.005237315875613748</v>
      </c>
    </row>
    <row r="13" spans="1:15" ht="11.3" customHeight="1">
      <c r="A13" s="4" t="s">
        <v>18</v>
      </c>
      <c r="B13" s="5">
        <v>4</v>
      </c>
      <c r="C13" s="5">
        <v>1298</v>
      </c>
      <c r="D13" s="6">
        <v>836</v>
      </c>
      <c r="E13" s="5">
        <v>1865</v>
      </c>
      <c r="F13" s="5">
        <v>5314</v>
      </c>
      <c r="G13" s="5">
        <v>5978</v>
      </c>
      <c r="H13" s="7">
        <v>-0.11107393777183</v>
      </c>
      <c r="I13" s="8">
        <v>0.5517426273458444</v>
      </c>
      <c r="J13" s="5">
        <v>708</v>
      </c>
      <c r="K13" s="7">
        <v>0.003035799277068138</v>
      </c>
      <c r="L13" s="5">
        <v>632</v>
      </c>
      <c r="M13" s="5">
        <v>2083</v>
      </c>
      <c r="N13" s="5">
        <v>2677</v>
      </c>
      <c r="O13" s="7">
        <v>-0.2218901755696675</v>
      </c>
    </row>
    <row r="14" spans="1:15" ht="11.3" customHeight="1">
      <c r="A14" s="3" t="s">
        <v>19</v>
      </c>
      <c r="B14" s="9">
        <v>15</v>
      </c>
      <c r="C14" s="9">
        <v>1591</v>
      </c>
      <c r="D14" s="10">
        <v>1607</v>
      </c>
      <c r="E14" s="9">
        <v>4792</v>
      </c>
      <c r="F14" s="9">
        <v>14666</v>
      </c>
      <c r="G14" s="9">
        <v>15160</v>
      </c>
      <c r="H14" s="11">
        <v>-0.03258575197889182</v>
      </c>
      <c r="I14" s="12">
        <v>0.6646494156928213</v>
      </c>
      <c r="J14" s="9">
        <v>1443</v>
      </c>
      <c r="K14" s="11">
        <v>0.006187370560465146</v>
      </c>
      <c r="L14" s="9">
        <v>1252</v>
      </c>
      <c r="M14" s="9">
        <v>4575</v>
      </c>
      <c r="N14" s="9">
        <v>4993</v>
      </c>
      <c r="O14" s="11">
        <v>-0.08371720408572</v>
      </c>
    </row>
    <row r="15" spans="1:15" ht="11.3" customHeight="1">
      <c r="A15" s="3" t="s">
        <v>20</v>
      </c>
      <c r="B15" s="9">
        <v>16</v>
      </c>
      <c r="C15" s="9">
        <v>1564</v>
      </c>
      <c r="D15" s="10">
        <v>1731</v>
      </c>
      <c r="E15" s="9">
        <v>3495</v>
      </c>
      <c r="F15" s="9">
        <v>9923</v>
      </c>
      <c r="G15" s="9">
        <v>10529</v>
      </c>
      <c r="H15" s="11">
        <v>-0.05755532339253491</v>
      </c>
      <c r="I15" s="12">
        <v>0.5047210300429185</v>
      </c>
      <c r="J15" s="9">
        <v>1406</v>
      </c>
      <c r="K15" s="11">
        <v>0.006028720033273732</v>
      </c>
      <c r="L15" s="9">
        <v>1376</v>
      </c>
      <c r="M15" s="9">
        <v>4110</v>
      </c>
      <c r="N15" s="9">
        <v>4146</v>
      </c>
      <c r="O15" s="11">
        <v>-0.008683068017366137</v>
      </c>
    </row>
    <row r="16" spans="1:15" ht="11.3" customHeight="1">
      <c r="A16" s="4" t="s">
        <v>21</v>
      </c>
      <c r="B16" s="5">
        <v>7</v>
      </c>
      <c r="C16" s="5">
        <v>2448</v>
      </c>
      <c r="D16" s="6">
        <v>1731</v>
      </c>
      <c r="E16" s="5">
        <v>3916</v>
      </c>
      <c r="F16" s="5">
        <v>11062</v>
      </c>
      <c r="G16" s="5">
        <v>10815</v>
      </c>
      <c r="H16" s="7">
        <v>0.02283865002311604</v>
      </c>
      <c r="I16" s="8">
        <v>0.5579673135852911</v>
      </c>
      <c r="J16" s="5">
        <v>1516</v>
      </c>
      <c r="K16" s="7">
        <v>0.006500383762761719</v>
      </c>
      <c r="L16" s="5">
        <v>1283</v>
      </c>
      <c r="M16" s="5">
        <v>4617</v>
      </c>
      <c r="N16" s="5">
        <v>4616</v>
      </c>
      <c r="O16" s="7">
        <v>0.0002166377816291161</v>
      </c>
    </row>
    <row r="17" spans="1:15" ht="11.3" customHeight="1">
      <c r="A17" s="3" t="s">
        <v>22</v>
      </c>
      <c r="B17" s="9">
        <v>7</v>
      </c>
      <c r="C17" s="9">
        <v>544</v>
      </c>
      <c r="D17" s="10">
        <v>566</v>
      </c>
      <c r="E17" s="9">
        <v>795</v>
      </c>
      <c r="F17" s="9">
        <v>2324</v>
      </c>
      <c r="G17" s="9">
        <v>3051</v>
      </c>
      <c r="H17" s="11">
        <v>-0.2382825303179285</v>
      </c>
      <c r="I17" s="12">
        <v>0.2880503144654088</v>
      </c>
      <c r="J17" s="9">
        <v>493</v>
      </c>
      <c r="K17" s="11">
        <v>0.002113911078523435</v>
      </c>
      <c r="L17" s="9">
        <v>336</v>
      </c>
      <c r="M17" s="9">
        <v>1266</v>
      </c>
      <c r="N17" s="9">
        <v>1164</v>
      </c>
      <c r="O17" s="11">
        <v>0.08762886597938144</v>
      </c>
    </row>
    <row r="18" spans="1:15" ht="11.3" customHeight="1">
      <c r="A18" s="3" t="s">
        <v>23</v>
      </c>
      <c r="B18" s="9">
        <v>16</v>
      </c>
      <c r="C18" s="9">
        <v>1599</v>
      </c>
      <c r="D18" s="10">
        <v>2397</v>
      </c>
      <c r="E18" s="9">
        <v>4987</v>
      </c>
      <c r="F18" s="9">
        <v>14650</v>
      </c>
      <c r="G18" s="9">
        <v>13434</v>
      </c>
      <c r="H18" s="11">
        <v>0.09051659967247283</v>
      </c>
      <c r="I18" s="12">
        <v>0.519350310808101</v>
      </c>
      <c r="J18" s="9">
        <v>2191</v>
      </c>
      <c r="K18" s="11">
        <v>0.009394683920983462</v>
      </c>
      <c r="L18" s="9">
        <v>1798</v>
      </c>
      <c r="M18" s="9">
        <v>6294</v>
      </c>
      <c r="N18" s="9">
        <v>5545</v>
      </c>
      <c r="O18" s="11">
        <v>0.1350766456266907</v>
      </c>
    </row>
    <row r="19" spans="1:15" ht="11.3" customHeight="1">
      <c r="A19" s="4" t="s">
        <v>24</v>
      </c>
      <c r="B19" s="5">
        <v>23</v>
      </c>
      <c r="C19" s="5">
        <v>2862</v>
      </c>
      <c r="D19" s="6">
        <v>2252</v>
      </c>
      <c r="E19" s="5">
        <v>5586</v>
      </c>
      <c r="F19" s="5">
        <v>15584</v>
      </c>
      <c r="G19" s="5">
        <v>12979</v>
      </c>
      <c r="H19" s="7">
        <v>0.2007088373526466</v>
      </c>
      <c r="I19" s="8">
        <v>0.5968492660221983</v>
      </c>
      <c r="J19" s="5">
        <v>1854</v>
      </c>
      <c r="K19" s="7">
        <v>0.007949677767915718</v>
      </c>
      <c r="L19" s="5">
        <v>1667</v>
      </c>
      <c r="M19" s="5">
        <v>5620</v>
      </c>
      <c r="N19" s="5">
        <v>4690</v>
      </c>
      <c r="O19" s="7">
        <v>0.1982942430703625</v>
      </c>
    </row>
    <row r="20" spans="1:15" ht="11.3" customHeight="1">
      <c r="A20" s="3" t="s">
        <v>25</v>
      </c>
      <c r="B20" s="9">
        <v>16</v>
      </c>
      <c r="C20" s="9">
        <v>1697</v>
      </c>
      <c r="D20" s="10">
        <v>1227</v>
      </c>
      <c r="E20" s="9">
        <v>2397</v>
      </c>
      <c r="F20" s="9">
        <v>7210</v>
      </c>
      <c r="G20" s="9">
        <v>8289</v>
      </c>
      <c r="H20" s="11">
        <v>-0.1301725177946676</v>
      </c>
      <c r="I20" s="12">
        <v>0.4881101376720901</v>
      </c>
      <c r="J20" s="9">
        <v>1051</v>
      </c>
      <c r="K20" s="11">
        <v>0.004506532542653409</v>
      </c>
      <c r="L20" s="9">
        <v>868</v>
      </c>
      <c r="M20" s="9">
        <v>3257</v>
      </c>
      <c r="N20" s="9">
        <v>3892</v>
      </c>
      <c r="O20" s="11">
        <v>-0.1631551901336074</v>
      </c>
    </row>
    <row r="21" spans="1:15" ht="11.3" customHeight="1">
      <c r="A21" s="3" t="s">
        <v>26</v>
      </c>
      <c r="B21" s="9">
        <v>54</v>
      </c>
      <c r="C21" s="9">
        <v>5691</v>
      </c>
      <c r="D21" s="10">
        <v>5253</v>
      </c>
      <c r="E21" s="9">
        <v>17267</v>
      </c>
      <c r="F21" s="9">
        <v>50108</v>
      </c>
      <c r="G21" s="9">
        <v>49111</v>
      </c>
      <c r="H21" s="11">
        <v>0.02030095090712875</v>
      </c>
      <c r="I21" s="12">
        <v>0.6957780737823595</v>
      </c>
      <c r="J21" s="9">
        <v>5001</v>
      </c>
      <c r="K21" s="11">
        <v>0.02144354828335842</v>
      </c>
      <c r="L21" s="9">
        <v>4340</v>
      </c>
      <c r="M21" s="9">
        <v>15624</v>
      </c>
      <c r="N21" s="9">
        <v>15222</v>
      </c>
      <c r="O21" s="11">
        <v>0.02640914465904612</v>
      </c>
    </row>
    <row r="22" spans="1:15" ht="11.3" customHeight="1">
      <c r="A22" s="4" t="s">
        <v>27</v>
      </c>
      <c r="B22" s="5">
        <v>63</v>
      </c>
      <c r="C22" s="5">
        <v>8150</v>
      </c>
      <c r="D22" s="6">
        <v>7885</v>
      </c>
      <c r="E22" s="5">
        <v>25769</v>
      </c>
      <c r="F22" s="5">
        <v>75225</v>
      </c>
      <c r="G22" s="5">
        <v>80304</v>
      </c>
      <c r="H22" s="7">
        <v>-0.06324716078900179</v>
      </c>
      <c r="I22" s="8">
        <v>0.694012185183748</v>
      </c>
      <c r="J22" s="5">
        <v>8142</v>
      </c>
      <c r="K22" s="7">
        <v>0.03491169168628359</v>
      </c>
      <c r="L22" s="5">
        <v>6488</v>
      </c>
      <c r="M22" s="5">
        <v>24900</v>
      </c>
      <c r="N22" s="5">
        <v>25987</v>
      </c>
      <c r="O22" s="7">
        <v>-0.04182860661099781</v>
      </c>
    </row>
    <row r="23" spans="1:15" ht="11.3" customHeight="1">
      <c r="A23" s="3" t="s">
        <v>28</v>
      </c>
      <c r="B23" s="9">
        <v>2</v>
      </c>
      <c r="C23" s="9">
        <v>470</v>
      </c>
      <c r="D23" s="10">
        <v>330</v>
      </c>
      <c r="E23" s="9">
        <v>694</v>
      </c>
      <c r="F23" s="9">
        <v>1814</v>
      </c>
      <c r="G23" s="9">
        <v>1845</v>
      </c>
      <c r="H23" s="11">
        <v>-0.01680216802168022</v>
      </c>
      <c r="I23" s="12">
        <v>0.5244956772334294</v>
      </c>
      <c r="J23" s="9">
        <v>288</v>
      </c>
      <c r="K23" s="11">
        <v>0.001234901400841277</v>
      </c>
      <c r="L23" s="9">
        <v>244</v>
      </c>
      <c r="M23" s="9">
        <v>802</v>
      </c>
      <c r="N23" s="9">
        <v>834</v>
      </c>
      <c r="O23" s="11">
        <v>-0.03836930455635491</v>
      </c>
    </row>
    <row r="24" spans="1:15" ht="11.3" customHeight="1">
      <c r="A24" s="3" t="s">
        <v>29</v>
      </c>
      <c r="B24" s="9">
        <v>54</v>
      </c>
      <c r="C24" s="9">
        <v>2481</v>
      </c>
      <c r="D24" s="10">
        <v>2717</v>
      </c>
      <c r="E24" s="9">
        <v>5394</v>
      </c>
      <c r="F24" s="9">
        <v>15559</v>
      </c>
      <c r="G24" s="9">
        <v>14910</v>
      </c>
      <c r="H24" s="11">
        <v>0.04352783366867874</v>
      </c>
      <c r="I24" s="12">
        <v>0.496292176492399</v>
      </c>
      <c r="J24" s="9">
        <v>2153</v>
      </c>
      <c r="K24" s="11">
        <v>0.009231745541705793</v>
      </c>
      <c r="L24" s="9">
        <v>1980</v>
      </c>
      <c r="M24" s="9">
        <v>6487</v>
      </c>
      <c r="N24" s="9">
        <v>6302</v>
      </c>
      <c r="O24" s="11">
        <v>0.0293557600761663</v>
      </c>
    </row>
    <row r="25" spans="1:15" ht="11.3" customHeight="1">
      <c r="A25" s="4" t="s">
        <v>30</v>
      </c>
      <c r="B25" s="5">
        <v>9</v>
      </c>
      <c r="C25" s="5">
        <v>1090</v>
      </c>
      <c r="D25" s="6">
        <v>957</v>
      </c>
      <c r="E25" s="5">
        <v>2732</v>
      </c>
      <c r="F25" s="5">
        <v>8280</v>
      </c>
      <c r="G25" s="5">
        <v>7627</v>
      </c>
      <c r="H25" s="7">
        <v>0.08561688737380359</v>
      </c>
      <c r="I25" s="8">
        <v>0.6497071742313324</v>
      </c>
      <c r="J25" s="5">
        <v>871</v>
      </c>
      <c r="K25" s="7">
        <v>0.003734719167127611</v>
      </c>
      <c r="L25" s="5">
        <v>755</v>
      </c>
      <c r="M25" s="5">
        <v>2756</v>
      </c>
      <c r="N25" s="5">
        <v>2578</v>
      </c>
      <c r="O25" s="7">
        <v>0.06904577191621412</v>
      </c>
    </row>
    <row r="26" spans="1:15" ht="11.3" customHeight="1">
      <c r="A26" s="3" t="s">
        <v>31</v>
      </c>
      <c r="B26" s="9">
        <v>7</v>
      </c>
      <c r="C26" s="9">
        <v>1131</v>
      </c>
      <c r="D26" s="10">
        <v>1020</v>
      </c>
      <c r="E26" s="9">
        <v>1493</v>
      </c>
      <c r="F26" s="9">
        <v>4567</v>
      </c>
      <c r="G26" s="9">
        <v>5926</v>
      </c>
      <c r="H26" s="11">
        <v>-0.2293283833952076</v>
      </c>
      <c r="I26" s="12">
        <v>0.3168117883456129</v>
      </c>
      <c r="J26" s="9">
        <v>840</v>
      </c>
      <c r="K26" s="11">
        <v>0.003601795752453724</v>
      </c>
      <c r="L26" s="9">
        <v>813</v>
      </c>
      <c r="M26" s="9">
        <v>2855</v>
      </c>
      <c r="N26" s="9">
        <v>3063</v>
      </c>
      <c r="O26" s="11">
        <v>-0.06790728044400914</v>
      </c>
    </row>
    <row r="27" spans="1:15" ht="11.3" customHeight="1">
      <c r="A27" s="3" t="s">
        <v>32</v>
      </c>
      <c r="B27" s="9">
        <v>60</v>
      </c>
      <c r="C27" s="9">
        <v>5950</v>
      </c>
      <c r="D27" s="10">
        <v>5232</v>
      </c>
      <c r="E27" s="9">
        <v>15057</v>
      </c>
      <c r="F27" s="9">
        <v>41905</v>
      </c>
      <c r="G27" s="9">
        <v>41250</v>
      </c>
      <c r="H27" s="11">
        <v>0.01587878787878788</v>
      </c>
      <c r="I27" s="12">
        <v>0.6525204223948994</v>
      </c>
      <c r="J27" s="9">
        <v>5319</v>
      </c>
      <c r="K27" s="11">
        <v>0.02280708524678733</v>
      </c>
      <c r="L27" s="9">
        <v>4435</v>
      </c>
      <c r="M27" s="9">
        <v>15595</v>
      </c>
      <c r="N27" s="9">
        <v>14497</v>
      </c>
      <c r="O27" s="11">
        <v>0.0757398082361868</v>
      </c>
    </row>
    <row r="28" spans="1:15" ht="11.3" customHeight="1">
      <c r="A28" s="4" t="s">
        <v>33</v>
      </c>
      <c r="B28" s="5">
        <v>63</v>
      </c>
      <c r="C28" s="5">
        <v>6170</v>
      </c>
      <c r="D28" s="6">
        <v>6179</v>
      </c>
      <c r="E28" s="5">
        <v>21137</v>
      </c>
      <c r="F28" s="5">
        <v>60320</v>
      </c>
      <c r="G28" s="5">
        <v>58907</v>
      </c>
      <c r="H28" s="7">
        <v>0.0239869625002122</v>
      </c>
      <c r="I28" s="8">
        <v>0.70766901641671</v>
      </c>
      <c r="J28" s="5">
        <v>5971</v>
      </c>
      <c r="K28" s="7">
        <v>0.02560276480702522</v>
      </c>
      <c r="L28" s="5">
        <v>5069</v>
      </c>
      <c r="M28" s="5">
        <v>18280</v>
      </c>
      <c r="N28" s="5">
        <v>18087</v>
      </c>
      <c r="O28" s="7">
        <v>0.0106706474263283</v>
      </c>
    </row>
    <row r="29" spans="1:15" ht="11.3" customHeight="1">
      <c r="A29" s="3" t="s">
        <v>34</v>
      </c>
      <c r="B29" s="9">
        <v>30</v>
      </c>
      <c r="C29" s="9">
        <v>7041</v>
      </c>
      <c r="D29" s="10">
        <v>3218</v>
      </c>
      <c r="E29" s="9">
        <v>19916</v>
      </c>
      <c r="F29" s="9">
        <v>57855</v>
      </c>
      <c r="G29" s="9">
        <v>60231</v>
      </c>
      <c r="H29" s="11">
        <v>-0.03944812471982866</v>
      </c>
      <c r="I29" s="12">
        <v>0.8384213697529624</v>
      </c>
      <c r="J29" s="9">
        <v>3698</v>
      </c>
      <c r="K29" s="11">
        <v>0.01585647701496889</v>
      </c>
      <c r="L29" s="9">
        <v>3107</v>
      </c>
      <c r="M29" s="9">
        <v>11314</v>
      </c>
      <c r="N29" s="9">
        <v>11664</v>
      </c>
      <c r="O29" s="11">
        <v>-0.03000685871056242</v>
      </c>
    </row>
    <row r="30" spans="1:15" ht="11.3" customHeight="1">
      <c r="A30" s="3" t="s">
        <v>35</v>
      </c>
      <c r="B30" s="9">
        <v>146</v>
      </c>
      <c r="C30" s="9">
        <v>8459</v>
      </c>
      <c r="D30" s="10">
        <v>14682</v>
      </c>
      <c r="E30" s="9">
        <v>42503</v>
      </c>
      <c r="F30" s="9">
        <v>124029</v>
      </c>
      <c r="G30" s="9">
        <v>127671</v>
      </c>
      <c r="H30" s="11">
        <v>-0.02852644688300397</v>
      </c>
      <c r="I30" s="12">
        <v>0.6545655600781122</v>
      </c>
      <c r="J30" s="9">
        <v>15508</v>
      </c>
      <c r="K30" s="11">
        <v>0.06649601015363374</v>
      </c>
      <c r="L30" s="9">
        <v>12069</v>
      </c>
      <c r="M30" s="9">
        <v>46352</v>
      </c>
      <c r="N30" s="9">
        <v>45404</v>
      </c>
      <c r="O30" s="11">
        <v>0.02087921769007136</v>
      </c>
    </row>
    <row r="31" spans="1:15" ht="11.3" customHeight="1">
      <c r="A31" s="4" t="s">
        <v>36</v>
      </c>
      <c r="B31" s="5">
        <v>5</v>
      </c>
      <c r="C31" s="5">
        <v>1111</v>
      </c>
      <c r="D31" s="6">
        <v>525</v>
      </c>
      <c r="E31" s="5">
        <v>1278</v>
      </c>
      <c r="F31" s="5">
        <v>3782</v>
      </c>
      <c r="G31" s="5">
        <v>4998</v>
      </c>
      <c r="H31" s="7">
        <v>-0.243297318927571</v>
      </c>
      <c r="I31" s="8">
        <v>0.5892018779342723</v>
      </c>
      <c r="J31" s="5">
        <v>268</v>
      </c>
      <c r="K31" s="7">
        <v>0.001149144359116188</v>
      </c>
      <c r="L31" s="5">
        <v>301</v>
      </c>
      <c r="M31" s="5">
        <v>1206</v>
      </c>
      <c r="N31" s="5">
        <v>2473</v>
      </c>
      <c r="O31" s="7">
        <v>-0.5123331985442782</v>
      </c>
    </row>
    <row r="32" spans="1:15" ht="11.3" customHeight="1">
      <c r="A32" s="3" t="s">
        <v>37</v>
      </c>
      <c r="B32" s="9">
        <v>46</v>
      </c>
      <c r="C32" s="9">
        <v>5656</v>
      </c>
      <c r="D32" s="10">
        <v>6099</v>
      </c>
      <c r="E32" s="9">
        <v>15638</v>
      </c>
      <c r="F32" s="9">
        <v>44139</v>
      </c>
      <c r="G32" s="9">
        <v>43415</v>
      </c>
      <c r="H32" s="11">
        <v>0.01667626396406772</v>
      </c>
      <c r="I32" s="12">
        <v>0.6099884895766722</v>
      </c>
      <c r="J32" s="9">
        <v>5436</v>
      </c>
      <c r="K32" s="11">
        <v>0.0233087639408791</v>
      </c>
      <c r="L32" s="9">
        <v>4709</v>
      </c>
      <c r="M32" s="9">
        <v>16422</v>
      </c>
      <c r="N32" s="9">
        <v>16657</v>
      </c>
      <c r="O32" s="11">
        <v>-0.01410818274599268</v>
      </c>
    </row>
    <row r="33" spans="1:15" ht="11.3" customHeight="1">
      <c r="A33" s="3" t="s">
        <v>38</v>
      </c>
      <c r="B33" s="9">
        <v>23</v>
      </c>
      <c r="C33" s="9">
        <v>1839</v>
      </c>
      <c r="D33" s="10">
        <v>3481</v>
      </c>
      <c r="E33" s="9">
        <v>6587</v>
      </c>
      <c r="F33" s="9">
        <v>24315</v>
      </c>
      <c r="G33" s="9">
        <v>31797</v>
      </c>
      <c r="H33" s="11">
        <v>-0.2353052174733465</v>
      </c>
      <c r="I33" s="12">
        <v>0.4715348413541825</v>
      </c>
      <c r="J33" s="9">
        <v>2656</v>
      </c>
      <c r="K33" s="11">
        <v>0.01138853514109177</v>
      </c>
      <c r="L33" s="9">
        <v>2449</v>
      </c>
      <c r="M33" s="9">
        <v>10544</v>
      </c>
      <c r="N33" s="9">
        <v>10594</v>
      </c>
      <c r="O33" s="11">
        <v>-0.00471965263356617</v>
      </c>
    </row>
    <row r="34" spans="1:15" ht="11.3" customHeight="1">
      <c r="A34" s="4" t="s">
        <v>39</v>
      </c>
      <c r="B34" s="5">
        <v>27</v>
      </c>
      <c r="C34" s="5">
        <v>5866</v>
      </c>
      <c r="D34" s="6">
        <v>5166</v>
      </c>
      <c r="E34" s="5">
        <v>15545</v>
      </c>
      <c r="F34" s="5">
        <v>44083</v>
      </c>
      <c r="G34" s="5">
        <v>42906</v>
      </c>
      <c r="H34" s="7">
        <v>0.02743206078403953</v>
      </c>
      <c r="I34" s="8">
        <v>0.66767449340624</v>
      </c>
      <c r="J34" s="5">
        <v>5359</v>
      </c>
      <c r="K34" s="7">
        <v>0.0229785993302375</v>
      </c>
      <c r="L34" s="5">
        <v>4369</v>
      </c>
      <c r="M34" s="5">
        <v>15438</v>
      </c>
      <c r="N34" s="5">
        <v>14069</v>
      </c>
      <c r="O34" s="7">
        <v>0.09730613405359301</v>
      </c>
    </row>
    <row r="35" spans="1:15" ht="11.3" customHeight="1">
      <c r="A35" s="3" t="s">
        <v>40</v>
      </c>
      <c r="B35" s="9">
        <v>3</v>
      </c>
      <c r="C35" s="9">
        <v>1574</v>
      </c>
      <c r="D35" s="10">
        <v>531</v>
      </c>
      <c r="E35" s="9">
        <v>1930</v>
      </c>
      <c r="F35" s="9">
        <v>6147</v>
      </c>
      <c r="G35" s="9">
        <v>6528</v>
      </c>
      <c r="H35" s="11">
        <v>-0.05836397058823529</v>
      </c>
      <c r="I35" s="12">
        <v>0.7248704663212435</v>
      </c>
      <c r="J35" s="9">
        <v>513</v>
      </c>
      <c r="K35" s="11">
        <v>0.002199668120248524</v>
      </c>
      <c r="L35" s="9">
        <v>427</v>
      </c>
      <c r="M35" s="9">
        <v>1770</v>
      </c>
      <c r="N35" s="9">
        <v>1912</v>
      </c>
      <c r="O35" s="11">
        <v>-0.07426778242677824</v>
      </c>
    </row>
    <row r="36" spans="1:15" ht="11.3" customHeight="1">
      <c r="A36" s="3" t="s">
        <v>41</v>
      </c>
      <c r="B36" s="9">
        <v>9</v>
      </c>
      <c r="C36" s="9">
        <v>1834</v>
      </c>
      <c r="D36" s="10">
        <v>1574</v>
      </c>
      <c r="E36" s="9">
        <v>3244</v>
      </c>
      <c r="F36" s="9">
        <v>10727</v>
      </c>
      <c r="G36" s="9">
        <v>11613</v>
      </c>
      <c r="H36" s="11">
        <v>-0.07629380866270559</v>
      </c>
      <c r="I36" s="12">
        <v>0.5147965474722564</v>
      </c>
      <c r="J36" s="9">
        <v>1289</v>
      </c>
      <c r="K36" s="11">
        <v>0.005527041339181964</v>
      </c>
      <c r="L36" s="9">
        <v>1129</v>
      </c>
      <c r="M36" s="9">
        <v>4862</v>
      </c>
      <c r="N36" s="9">
        <v>5610</v>
      </c>
      <c r="O36" s="11">
        <v>-0.1333333333333333</v>
      </c>
    </row>
    <row r="37" spans="1:15" ht="11.3" customHeight="1">
      <c r="A37" s="4" t="s">
        <v>42</v>
      </c>
      <c r="B37" s="5">
        <v>7</v>
      </c>
      <c r="C37" s="5">
        <v>970</v>
      </c>
      <c r="D37" s="6">
        <v>280</v>
      </c>
      <c r="E37" s="5">
        <v>606</v>
      </c>
      <c r="F37" s="5">
        <v>2566</v>
      </c>
      <c r="G37" s="5">
        <v>2637</v>
      </c>
      <c r="H37" s="7">
        <v>-0.02692453545695866</v>
      </c>
      <c r="I37" s="8">
        <v>0.5379537953795379</v>
      </c>
      <c r="J37" s="5">
        <v>283</v>
      </c>
      <c r="K37" s="7">
        <v>0.001213462140410004</v>
      </c>
      <c r="L37" s="5">
        <v>194</v>
      </c>
      <c r="M37" s="5">
        <v>759</v>
      </c>
      <c r="N37" s="5">
        <v>966</v>
      </c>
      <c r="O37" s="7">
        <v>-0.2142857142857143</v>
      </c>
    </row>
    <row r="38" spans="1:15" ht="11.3" customHeight="1">
      <c r="A38" s="3" t="s">
        <v>43</v>
      </c>
      <c r="B38" s="9">
        <v>70</v>
      </c>
      <c r="C38" s="9">
        <v>6432</v>
      </c>
      <c r="D38" s="10">
        <v>6812</v>
      </c>
      <c r="E38" s="9">
        <v>22929</v>
      </c>
      <c r="F38" s="9">
        <v>66970</v>
      </c>
      <c r="G38" s="9">
        <v>50567</v>
      </c>
      <c r="H38" s="11">
        <v>0.3243815136353749</v>
      </c>
      <c r="I38" s="12">
        <v>0.7029089798944568</v>
      </c>
      <c r="J38" s="9">
        <v>6470</v>
      </c>
      <c r="K38" s="11">
        <v>0.02774240299806618</v>
      </c>
      <c r="L38" s="9">
        <v>5589</v>
      </c>
      <c r="M38" s="9">
        <v>20087</v>
      </c>
      <c r="N38" s="9">
        <v>19676</v>
      </c>
      <c r="O38" s="11">
        <v>0.02088839194958325</v>
      </c>
    </row>
    <row r="39" spans="1:15" ht="11.3" customHeight="1">
      <c r="A39" s="3" t="s">
        <v>44</v>
      </c>
      <c r="B39" s="9">
        <v>3</v>
      </c>
      <c r="C39" s="9">
        <v>1033</v>
      </c>
      <c r="D39" s="10">
        <v>588</v>
      </c>
      <c r="E39" s="9">
        <v>1387</v>
      </c>
      <c r="F39" s="9">
        <v>4200</v>
      </c>
      <c r="G39" s="9">
        <v>4587</v>
      </c>
      <c r="H39" s="11">
        <v>-0.08436886854153042</v>
      </c>
      <c r="I39" s="12">
        <v>0.5760634462869503</v>
      </c>
      <c r="J39" s="9">
        <v>524</v>
      </c>
      <c r="K39" s="11">
        <v>0.002246834493197322</v>
      </c>
      <c r="L39" s="9">
        <v>391</v>
      </c>
      <c r="M39" s="9">
        <v>1581</v>
      </c>
      <c r="N39" s="9">
        <v>1864</v>
      </c>
      <c r="O39" s="11">
        <v>-0.1518240343347639</v>
      </c>
    </row>
    <row r="40" spans="1:15" ht="11.3" customHeight="1">
      <c r="A40" s="4" t="s">
        <v>45</v>
      </c>
      <c r="B40" s="5">
        <v>21</v>
      </c>
      <c r="C40" s="5">
        <v>3089</v>
      </c>
      <c r="D40" s="6">
        <v>2535</v>
      </c>
      <c r="E40" s="5">
        <v>7803</v>
      </c>
      <c r="F40" s="5">
        <v>21451</v>
      </c>
      <c r="G40" s="5">
        <v>22304</v>
      </c>
      <c r="H40" s="7">
        <v>-0.03824426111908178</v>
      </c>
      <c r="I40" s="8">
        <v>0.675124951941561</v>
      </c>
      <c r="J40" s="5">
        <v>2043</v>
      </c>
      <c r="K40" s="7">
        <v>0.008760081812217806</v>
      </c>
      <c r="L40" s="5">
        <v>1822</v>
      </c>
      <c r="M40" s="5">
        <v>6531</v>
      </c>
      <c r="N40" s="5">
        <v>7249</v>
      </c>
      <c r="O40" s="7">
        <v>-0.09904814457166505</v>
      </c>
    </row>
    <row r="41" spans="1:15" ht="11.3" customHeight="1">
      <c r="A41" s="3" t="s">
        <v>46</v>
      </c>
      <c r="B41" s="9">
        <v>13</v>
      </c>
      <c r="C41" s="9">
        <v>1394</v>
      </c>
      <c r="D41" s="10">
        <v>729</v>
      </c>
      <c r="E41" s="9">
        <v>1535</v>
      </c>
      <c r="F41" s="9">
        <v>4547</v>
      </c>
      <c r="G41" s="9">
        <v>4998</v>
      </c>
      <c r="H41" s="11">
        <v>-0.09023609443777511</v>
      </c>
      <c r="I41" s="12">
        <v>0.5250814332247556</v>
      </c>
      <c r="J41" s="9">
        <v>625</v>
      </c>
      <c r="K41" s="11">
        <v>0.00267990755390902</v>
      </c>
      <c r="L41" s="9">
        <v>568</v>
      </c>
      <c r="M41" s="9">
        <v>2006</v>
      </c>
      <c r="N41" s="9">
        <v>2078</v>
      </c>
      <c r="O41" s="11">
        <v>-0.03464870067372473</v>
      </c>
    </row>
    <row r="42" spans="1:15" ht="11.3" customHeight="1">
      <c r="A42" s="3" t="s">
        <v>47</v>
      </c>
      <c r="B42" s="9">
        <v>16</v>
      </c>
      <c r="C42" s="9">
        <v>2877</v>
      </c>
      <c r="D42" s="10">
        <v>2821</v>
      </c>
      <c r="E42" s="9">
        <v>9056</v>
      </c>
      <c r="F42" s="9">
        <v>26686</v>
      </c>
      <c r="G42" s="9">
        <v>27009</v>
      </c>
      <c r="H42" s="11">
        <v>-0.01195897663741716</v>
      </c>
      <c r="I42" s="12">
        <v>0.688493816254417</v>
      </c>
      <c r="J42" s="9">
        <v>2739</v>
      </c>
      <c r="K42" s="11">
        <v>0.01174442686425089</v>
      </c>
      <c r="L42" s="9">
        <v>2308</v>
      </c>
      <c r="M42" s="9">
        <v>8379</v>
      </c>
      <c r="N42" s="9">
        <v>8180</v>
      </c>
      <c r="O42" s="11">
        <v>0.02432762836185819</v>
      </c>
    </row>
    <row r="43" spans="1:15" ht="11.3" customHeight="1">
      <c r="A43" s="4" t="s">
        <v>48</v>
      </c>
      <c r="B43" s="5">
        <v>12</v>
      </c>
      <c r="C43" s="5">
        <v>975</v>
      </c>
      <c r="D43" s="6">
        <v>1898</v>
      </c>
      <c r="E43" s="5">
        <v>3533</v>
      </c>
      <c r="F43" s="5">
        <v>10430</v>
      </c>
      <c r="G43" s="5">
        <v>10306</v>
      </c>
      <c r="H43" s="7">
        <v>0.01203182612070638</v>
      </c>
      <c r="I43" s="8">
        <v>0.4627795075007076</v>
      </c>
      <c r="J43" s="5">
        <v>1678</v>
      </c>
      <c r="K43" s="7">
        <v>0.007195015800734937</v>
      </c>
      <c r="L43" s="5">
        <v>1350</v>
      </c>
      <c r="M43" s="5">
        <v>4966</v>
      </c>
      <c r="N43" s="5">
        <v>4689</v>
      </c>
      <c r="O43" s="7">
        <v>0.05907442951588825</v>
      </c>
    </row>
    <row r="44" spans="1:15" ht="11.3" customHeight="1">
      <c r="A44" s="3" t="s">
        <v>49</v>
      </c>
      <c r="B44" s="9">
        <v>3</v>
      </c>
      <c r="C44" s="9">
        <v>1731</v>
      </c>
      <c r="D44" s="10">
        <v>305</v>
      </c>
      <c r="E44" s="9">
        <v>1198</v>
      </c>
      <c r="F44" s="9">
        <v>3483</v>
      </c>
      <c r="G44" s="9">
        <v>3929</v>
      </c>
      <c r="H44" s="11">
        <v>-0.1135148892848053</v>
      </c>
      <c r="I44" s="12">
        <v>0.7454090150250418</v>
      </c>
      <c r="J44" s="9">
        <v>290</v>
      </c>
      <c r="K44" s="11">
        <v>0.001243477105013785</v>
      </c>
      <c r="L44" s="9">
        <v>213</v>
      </c>
      <c r="M44" s="9">
        <v>828</v>
      </c>
      <c r="N44" s="9">
        <v>919</v>
      </c>
      <c r="O44" s="11">
        <v>-0.09902067464635474</v>
      </c>
    </row>
    <row r="45" spans="1:15" ht="11.3" customHeight="1">
      <c r="A45" s="3" t="s">
        <v>50</v>
      </c>
      <c r="B45" s="9">
        <v>23</v>
      </c>
      <c r="C45" s="9">
        <v>4771</v>
      </c>
      <c r="D45" s="10">
        <v>3521</v>
      </c>
      <c r="E45" s="9">
        <v>11601</v>
      </c>
      <c r="F45" s="9">
        <v>33556</v>
      </c>
      <c r="G45" s="9">
        <v>35016</v>
      </c>
      <c r="H45" s="11">
        <v>-0.04169522503998172</v>
      </c>
      <c r="I45" s="12">
        <v>0.6964916817515732</v>
      </c>
      <c r="J45" s="9">
        <v>3647</v>
      </c>
      <c r="K45" s="11">
        <v>0.01563779655856991</v>
      </c>
      <c r="L45" s="9">
        <v>2929</v>
      </c>
      <c r="M45" s="9">
        <v>11065</v>
      </c>
      <c r="N45" s="9">
        <v>11721</v>
      </c>
      <c r="O45" s="11">
        <v>-0.0559679208258681</v>
      </c>
    </row>
    <row r="46" spans="1:15" ht="11.3" customHeight="1">
      <c r="A46" s="4" t="s">
        <v>51</v>
      </c>
      <c r="B46" s="5">
        <v>3</v>
      </c>
      <c r="C46" s="5">
        <v>764</v>
      </c>
      <c r="D46" s="6">
        <v>330</v>
      </c>
      <c r="E46" s="5">
        <v>1176</v>
      </c>
      <c r="F46" s="5">
        <v>4294</v>
      </c>
      <c r="G46" s="5">
        <v>4156</v>
      </c>
      <c r="H46" s="7">
        <v>0.03320500481231954</v>
      </c>
      <c r="I46" s="8">
        <v>0.7193877551020408</v>
      </c>
      <c r="J46" s="5">
        <v>318</v>
      </c>
      <c r="K46" s="7">
        <v>0.00136353696342891</v>
      </c>
      <c r="L46" s="5">
        <v>254</v>
      </c>
      <c r="M46" s="5">
        <v>1075</v>
      </c>
      <c r="N46" s="5">
        <v>1042</v>
      </c>
      <c r="O46" s="7">
        <v>0.03166986564299424</v>
      </c>
    </row>
    <row r="47" spans="1:15" ht="11.3" customHeight="1">
      <c r="A47" s="3" t="s">
        <v>52</v>
      </c>
      <c r="B47" s="9">
        <v>0</v>
      </c>
      <c r="C47" s="9">
        <v>327</v>
      </c>
      <c r="D47" s="10">
        <v>107</v>
      </c>
      <c r="E47" s="9">
        <v>418</v>
      </c>
      <c r="F47" s="9">
        <v>1617</v>
      </c>
      <c r="G47" s="9">
        <v>2013</v>
      </c>
      <c r="H47" s="11">
        <v>-0.1967213114754098</v>
      </c>
      <c r="I47" s="12">
        <v>0.7440191387559809</v>
      </c>
      <c r="J47" s="9">
        <v>74</v>
      </c>
      <c r="K47" s="11">
        <v>0.000317301054382828</v>
      </c>
      <c r="L47" s="9">
        <v>75</v>
      </c>
      <c r="M47" s="9">
        <v>343</v>
      </c>
      <c r="N47" s="9">
        <v>602</v>
      </c>
      <c r="O47" s="11">
        <v>-0.4302325581395349</v>
      </c>
    </row>
    <row r="48" spans="1:15" ht="11.3" customHeight="1">
      <c r="A48" s="3" t="s">
        <v>53</v>
      </c>
      <c r="B48" s="9">
        <v>4</v>
      </c>
      <c r="C48" s="9">
        <v>1466</v>
      </c>
      <c r="D48" s="10">
        <v>452</v>
      </c>
      <c r="E48" s="9">
        <v>1548</v>
      </c>
      <c r="F48" s="9">
        <v>4352</v>
      </c>
      <c r="G48" s="9">
        <v>5547</v>
      </c>
      <c r="H48" s="11">
        <v>-0.2154317649179737</v>
      </c>
      <c r="I48" s="12">
        <v>0.7080103359173127</v>
      </c>
      <c r="J48" s="9">
        <v>462</v>
      </c>
      <c r="K48" s="11">
        <v>0.001980987663849548</v>
      </c>
      <c r="L48" s="9">
        <v>346</v>
      </c>
      <c r="M48" s="9">
        <v>1450</v>
      </c>
      <c r="N48" s="9">
        <v>1886</v>
      </c>
      <c r="O48" s="11">
        <v>-0.2311770943796395</v>
      </c>
    </row>
    <row r="49" spans="1:15" ht="11.3" customHeight="1">
      <c r="A49" s="4" t="s">
        <v>54</v>
      </c>
      <c r="B49" s="5">
        <v>0</v>
      </c>
      <c r="C49" s="5">
        <v>56</v>
      </c>
      <c r="D49" s="6">
        <v>88</v>
      </c>
      <c r="E49" s="5">
        <v>99</v>
      </c>
      <c r="F49" s="5">
        <v>308</v>
      </c>
      <c r="G49" s="5">
        <v>252</v>
      </c>
      <c r="H49" s="7">
        <v>0.2222222222222222</v>
      </c>
      <c r="I49" s="8">
        <v>0.1111111111111111</v>
      </c>
      <c r="J49" s="5">
        <v>53</v>
      </c>
      <c r="K49" s="7">
        <v>0.0002272561605714849</v>
      </c>
      <c r="L49" s="5">
        <v>46</v>
      </c>
      <c r="M49" s="5">
        <v>194</v>
      </c>
      <c r="N49" s="5">
        <v>158</v>
      </c>
      <c r="O49" s="7">
        <v>0.2278481012658228</v>
      </c>
    </row>
    <row r="50" spans="1:15" ht="11.3" customHeight="1">
      <c r="A50" s="3" t="s">
        <v>55</v>
      </c>
      <c r="B50" s="9">
        <v>0</v>
      </c>
      <c r="C50" s="9">
        <v>2</v>
      </c>
      <c r="D50" s="10">
        <v>0</v>
      </c>
      <c r="E50" s="9">
        <v>0</v>
      </c>
      <c r="F50" s="9">
        <v>0</v>
      </c>
      <c r="G50" s="9">
        <v>0</v>
      </c>
      <c r="H50" s="11" t="e">
        <f>#NUM!</f>
        <v>#NUM!</v>
      </c>
      <c r="I50" s="12" t="e">
        <f>#NUM!</f>
        <v>#NUM!</v>
      </c>
      <c r="J50" s="9">
        <v>0</v>
      </c>
      <c r="K50" s="11">
        <v>0</v>
      </c>
      <c r="L50" s="9">
        <v>0</v>
      </c>
      <c r="M50" s="9">
        <v>0</v>
      </c>
      <c r="N50" s="9">
        <v>0</v>
      </c>
      <c r="O50" s="11" t="e">
        <f>#NUM!</f>
        <v>#NUM!</v>
      </c>
    </row>
    <row r="51" spans="1:15" ht="11.3" customHeight="1">
      <c r="A51" s="3" t="s">
        <v>56</v>
      </c>
      <c r="B51" s="9">
        <v>35</v>
      </c>
      <c r="C51" s="9">
        <v>1764</v>
      </c>
      <c r="D51" s="10">
        <v>2152</v>
      </c>
      <c r="E51" s="9">
        <v>4900</v>
      </c>
      <c r="F51" s="9">
        <v>14805</v>
      </c>
      <c r="G51" s="9">
        <v>14045</v>
      </c>
      <c r="H51" s="11">
        <v>0.05411178355286579</v>
      </c>
      <c r="I51" s="12">
        <v>0.5608163265306122</v>
      </c>
      <c r="J51" s="9">
        <v>1904</v>
      </c>
      <c r="K51" s="11">
        <v>0.00816407037222844</v>
      </c>
      <c r="L51" s="9">
        <v>1659</v>
      </c>
      <c r="M51" s="9">
        <v>5936</v>
      </c>
      <c r="N51" s="9">
        <v>5669</v>
      </c>
      <c r="O51" s="11">
        <v>0.04709825366025754</v>
      </c>
    </row>
    <row r="52" spans="1:15" ht="11.3" customHeight="1">
      <c r="A52" s="4" t="s">
        <v>57</v>
      </c>
      <c r="B52" s="5">
        <v>28</v>
      </c>
      <c r="C52" s="5">
        <v>2349</v>
      </c>
      <c r="D52" s="6">
        <v>2252</v>
      </c>
      <c r="E52" s="5">
        <v>6794</v>
      </c>
      <c r="F52" s="5">
        <v>20421</v>
      </c>
      <c r="G52" s="5">
        <v>24158</v>
      </c>
      <c r="H52" s="7">
        <v>-0.1546899577779617</v>
      </c>
      <c r="I52" s="8">
        <v>0.6685310568148366</v>
      </c>
      <c r="J52" s="5">
        <v>1973</v>
      </c>
      <c r="K52" s="7">
        <v>0.008459932166179995</v>
      </c>
      <c r="L52" s="5">
        <v>1799</v>
      </c>
      <c r="M52" s="5">
        <v>6792</v>
      </c>
      <c r="N52" s="5">
        <v>10212</v>
      </c>
      <c r="O52" s="7">
        <v>-0.3349001175088132</v>
      </c>
    </row>
    <row r="53" spans="1:15" ht="11.3" customHeight="1">
      <c r="A53" s="3" t="s">
        <v>58</v>
      </c>
      <c r="B53" s="9">
        <v>52</v>
      </c>
      <c r="C53" s="9">
        <v>8530</v>
      </c>
      <c r="D53" s="10">
        <v>5384</v>
      </c>
      <c r="E53" s="9">
        <v>14738</v>
      </c>
      <c r="F53" s="9">
        <v>42099</v>
      </c>
      <c r="G53" s="9">
        <v>43295</v>
      </c>
      <c r="H53" s="11">
        <v>-0.02762443700196327</v>
      </c>
      <c r="I53" s="12">
        <v>0.6346858461120912</v>
      </c>
      <c r="J53" s="9">
        <v>5788</v>
      </c>
      <c r="K53" s="11">
        <v>0.02481808787524066</v>
      </c>
      <c r="L53" s="9">
        <v>4834</v>
      </c>
      <c r="M53" s="9">
        <v>16523</v>
      </c>
      <c r="N53" s="9">
        <v>15815</v>
      </c>
      <c r="O53" s="11">
        <v>0.04476762567183054</v>
      </c>
    </row>
    <row r="54" spans="1:15" ht="11.3" customHeight="1">
      <c r="A54" s="3" t="s">
        <v>59</v>
      </c>
      <c r="B54" s="9">
        <v>120</v>
      </c>
      <c r="C54" s="9">
        <v>10310</v>
      </c>
      <c r="D54" s="10">
        <v>12380</v>
      </c>
      <c r="E54" s="9">
        <v>46788</v>
      </c>
      <c r="F54" s="9">
        <v>134434</v>
      </c>
      <c r="G54" s="9">
        <v>132195</v>
      </c>
      <c r="H54" s="11">
        <v>0.01693710049548016</v>
      </c>
      <c r="I54" s="12">
        <v>0.7354022398905702</v>
      </c>
      <c r="J54" s="9">
        <v>12916</v>
      </c>
      <c r="K54" s="11">
        <v>0.05538189754606225</v>
      </c>
      <c r="L54" s="9">
        <v>10599</v>
      </c>
      <c r="M54" s="9">
        <v>41422</v>
      </c>
      <c r="N54" s="9">
        <v>37217</v>
      </c>
      <c r="O54" s="11">
        <v>0.1129860010210388</v>
      </c>
    </row>
    <row r="55" spans="1:15" ht="11.3" customHeight="1">
      <c r="A55" s="4" t="s">
        <v>60</v>
      </c>
      <c r="B55" s="5">
        <v>108</v>
      </c>
      <c r="C55" s="5">
        <v>11041</v>
      </c>
      <c r="D55" s="6">
        <v>13159</v>
      </c>
      <c r="E55" s="5">
        <v>50433</v>
      </c>
      <c r="F55" s="5">
        <v>146250</v>
      </c>
      <c r="G55" s="5">
        <v>145751</v>
      </c>
      <c r="H55" s="7">
        <v>0.003423647179093111</v>
      </c>
      <c r="I55" s="8">
        <v>0.7390795709158686</v>
      </c>
      <c r="J55" s="5">
        <v>13282</v>
      </c>
      <c r="K55" s="7">
        <v>0.05695125140963137</v>
      </c>
      <c r="L55" s="5">
        <v>11091</v>
      </c>
      <c r="M55" s="5">
        <v>41788</v>
      </c>
      <c r="N55" s="5">
        <v>41520</v>
      </c>
      <c r="O55" s="7">
        <v>0.006454720616570328</v>
      </c>
    </row>
    <row r="56" spans="1:15" ht="11.3" customHeight="1">
      <c r="A56" s="3" t="s">
        <v>61</v>
      </c>
      <c r="B56" s="9">
        <v>59</v>
      </c>
      <c r="C56" s="9">
        <v>6935</v>
      </c>
      <c r="D56" s="10">
        <v>7044</v>
      </c>
      <c r="E56" s="9">
        <v>23354</v>
      </c>
      <c r="F56" s="9">
        <v>68527</v>
      </c>
      <c r="G56" s="9">
        <v>72467</v>
      </c>
      <c r="H56" s="11">
        <v>-0.05436957511694979</v>
      </c>
      <c r="I56" s="12">
        <v>0.698381433587394</v>
      </c>
      <c r="J56" s="9">
        <v>7012</v>
      </c>
      <c r="K56" s="11">
        <v>0.03006641882881608</v>
      </c>
      <c r="L56" s="9">
        <v>5895</v>
      </c>
      <c r="M56" s="9">
        <v>22896</v>
      </c>
      <c r="N56" s="9">
        <v>22483</v>
      </c>
      <c r="O56" s="11">
        <v>0.01836943468398345</v>
      </c>
    </row>
    <row r="57" spans="1:15" ht="11.3" customHeight="1">
      <c r="A57" s="3" t="s">
        <v>62</v>
      </c>
      <c r="B57" s="9">
        <v>13</v>
      </c>
      <c r="C57" s="9">
        <v>1493</v>
      </c>
      <c r="D57" s="10">
        <v>1808</v>
      </c>
      <c r="E57" s="9">
        <v>4599</v>
      </c>
      <c r="F57" s="9">
        <v>14600</v>
      </c>
      <c r="G57" s="9">
        <v>15995</v>
      </c>
      <c r="H57" s="11">
        <v>-0.08721475461081588</v>
      </c>
      <c r="I57" s="12">
        <v>0.6068710589258535</v>
      </c>
      <c r="J57" s="9">
        <v>1676</v>
      </c>
      <c r="K57" s="11">
        <v>0.007186440096562429</v>
      </c>
      <c r="L57" s="9">
        <v>1360</v>
      </c>
      <c r="M57" s="9">
        <v>5678</v>
      </c>
      <c r="N57" s="9">
        <v>5560</v>
      </c>
      <c r="O57" s="11">
        <v>0.02122302158273381</v>
      </c>
    </row>
    <row r="58" spans="1:15" ht="11.3" customHeight="1">
      <c r="A58" s="4" t="s">
        <v>63</v>
      </c>
      <c r="B58" s="5">
        <v>0</v>
      </c>
      <c r="C58" s="5">
        <v>491</v>
      </c>
      <c r="D58" s="6">
        <v>99</v>
      </c>
      <c r="E58" s="5">
        <v>204</v>
      </c>
      <c r="F58" s="5">
        <v>555</v>
      </c>
      <c r="G58" s="5">
        <v>1060</v>
      </c>
      <c r="H58" s="7">
        <v>-0.4764150943396226</v>
      </c>
      <c r="I58" s="8">
        <v>0.5147058823529411</v>
      </c>
      <c r="J58" s="5">
        <v>58</v>
      </c>
      <c r="K58" s="7">
        <v>0.0002486954210027571</v>
      </c>
      <c r="L58" s="5">
        <v>61</v>
      </c>
      <c r="M58" s="5">
        <v>188</v>
      </c>
      <c r="N58" s="5">
        <v>224</v>
      </c>
      <c r="O58" s="7">
        <v>-0.1607142857142857</v>
      </c>
    </row>
    <row r="59" spans="1:15" ht="11.3" customHeight="1">
      <c r="A59" s="3" t="s">
        <v>64</v>
      </c>
      <c r="B59" s="9">
        <v>1</v>
      </c>
      <c r="C59" s="9">
        <v>0</v>
      </c>
      <c r="D59" s="10">
        <v>276</v>
      </c>
      <c r="E59" s="9">
        <v>276</v>
      </c>
      <c r="F59" s="9">
        <v>751</v>
      </c>
      <c r="G59" s="9">
        <v>1008</v>
      </c>
      <c r="H59" s="11">
        <v>-0.2549603174603174</v>
      </c>
      <c r="I59" s="12">
        <v>0</v>
      </c>
      <c r="J59" s="9">
        <v>162</v>
      </c>
      <c r="K59" s="11">
        <v>0.000694632037973218</v>
      </c>
      <c r="L59" s="9">
        <v>149</v>
      </c>
      <c r="M59" s="9">
        <v>427</v>
      </c>
      <c r="N59" s="9">
        <v>468</v>
      </c>
      <c r="O59" s="11">
        <v>-0.0876068376068376</v>
      </c>
    </row>
    <row r="60" spans="1:15" ht="11.3" customHeight="1">
      <c r="A60" s="3" t="s">
        <v>66</v>
      </c>
      <c r="B60" s="3" t="s">
        <v>66</v>
      </c>
      <c r="C60" s="3" t="s">
        <v>66</v>
      </c>
      <c r="D60" s="2" t="s">
        <v>66</v>
      </c>
      <c r="E60" s="3" t="s">
        <v>66</v>
      </c>
      <c r="F60" s="3" t="s">
        <v>66</v>
      </c>
      <c r="G60" s="3" t="s">
        <v>66</v>
      </c>
      <c r="H60" s="3" t="s">
        <v>66</v>
      </c>
      <c r="I60" s="2" t="s">
        <v>66</v>
      </c>
      <c r="J60" s="3" t="s">
        <v>66</v>
      </c>
      <c r="K60" s="3" t="s">
        <v>66</v>
      </c>
      <c r="L60" s="3" t="s">
        <v>66</v>
      </c>
      <c r="M60" s="3" t="s">
        <v>66</v>
      </c>
      <c r="N60" s="3" t="s">
        <v>66</v>
      </c>
      <c r="O60" s="3" t="s">
        <v>66</v>
      </c>
    </row>
    <row r="61" spans="1:15" ht="11.3" customHeight="1">
      <c r="A61" s="3" t="s">
        <v>91</v>
      </c>
      <c r="B61" s="9">
        <v>1344</v>
      </c>
      <c r="C61" s="9">
        <v>154804</v>
      </c>
      <c r="D61" s="10">
        <v>148976</v>
      </c>
      <c r="E61" s="9">
        <v>459169</v>
      </c>
      <c r="F61" s="9">
        <v>1340072</v>
      </c>
      <c r="G61" s="9">
        <v>1351415</v>
      </c>
      <c r="H61" s="11">
        <v>-0.008393424669698057</v>
      </c>
      <c r="I61" s="12">
        <v>0.6755530098939606</v>
      </c>
      <c r="J61" s="9">
        <v>144473</v>
      </c>
      <c r="K61" s="11">
        <v>0.6194788544574367</v>
      </c>
      <c r="L61" s="9">
        <v>120796</v>
      </c>
      <c r="M61" s="9">
        <v>447877</v>
      </c>
      <c r="N61" s="9">
        <v>447725</v>
      </c>
      <c r="O61" s="11">
        <v>0.0003394941091071528</v>
      </c>
    </row>
    <row r="62" spans="1:15" ht="11.3" customHeight="1">
      <c r="D62" s="2"/>
      <c r="I62" s="2"/>
    </row>
    <row r="63" spans="1:15" ht="11.3" customHeight="1">
      <c r="D63" s="2"/>
      <c r="I63" s="2"/>
    </row>
    <row r="64" spans="1:15" ht="11.3" customHeight="1">
      <c r="D64" s="2"/>
      <c r="I64" s="2"/>
    </row>
    <row r="65" spans="1:15" ht="11.3" customHeight="1">
      <c r="A65" s="4" t="s">
        <v>0</v>
      </c>
      <c r="B65" s="5">
        <v>12</v>
      </c>
      <c r="C65" s="5">
        <v>2375</v>
      </c>
      <c r="D65" s="6">
        <v>2048</v>
      </c>
      <c r="E65" s="5">
        <v>9212</v>
      </c>
      <c r="F65" s="5">
        <v>26324</v>
      </c>
      <c r="G65" s="5">
        <v>25976</v>
      </c>
      <c r="H65" s="7">
        <v>0.01339698182938097</v>
      </c>
      <c r="I65" s="8">
        <v>0.7776812852800695</v>
      </c>
      <c r="J65" s="5">
        <v>1628</v>
      </c>
      <c r="K65" s="7">
        <v>0.006980623196422216</v>
      </c>
      <c r="L65" s="5">
        <v>1488</v>
      </c>
      <c r="M65" s="5">
        <v>4961</v>
      </c>
      <c r="N65" s="5">
        <v>4253</v>
      </c>
      <c r="O65" s="7">
        <v>0.1664707265459676</v>
      </c>
    </row>
    <row r="66" spans="1:15" ht="11.3" customHeight="1">
      <c r="A66" s="3" t="s">
        <v>1</v>
      </c>
      <c r="B66" s="9">
        <v>0</v>
      </c>
      <c r="C66" s="9">
        <v>439</v>
      </c>
      <c r="D66" s="10">
        <v>272</v>
      </c>
      <c r="E66" s="9">
        <v>785</v>
      </c>
      <c r="F66" s="9">
        <v>2235</v>
      </c>
      <c r="G66" s="9">
        <v>1983</v>
      </c>
      <c r="H66" s="11">
        <v>0.1270801815431165</v>
      </c>
      <c r="I66" s="12">
        <v>0.6535031847133758</v>
      </c>
      <c r="J66" s="9">
        <v>291</v>
      </c>
      <c r="K66" s="11">
        <v>0.00124776495710004</v>
      </c>
      <c r="L66" s="9">
        <v>151</v>
      </c>
      <c r="M66" s="9">
        <v>798</v>
      </c>
      <c r="N66" s="9">
        <v>529</v>
      </c>
      <c r="O66" s="11">
        <v>0.5085066162570888</v>
      </c>
    </row>
    <row r="67" spans="1:15" ht="11.3" customHeight="1">
      <c r="A67" s="3" t="s">
        <v>66</v>
      </c>
      <c r="B67" s="3" t="s">
        <v>66</v>
      </c>
      <c r="C67" s="3" t="s">
        <v>66</v>
      </c>
      <c r="D67" s="2" t="s">
        <v>66</v>
      </c>
      <c r="E67" s="3" t="s">
        <v>66</v>
      </c>
      <c r="F67" s="3" t="s">
        <v>66</v>
      </c>
      <c r="G67" s="3" t="s">
        <v>66</v>
      </c>
      <c r="H67" s="3" t="s">
        <v>66</v>
      </c>
      <c r="I67" s="2" t="s">
        <v>66</v>
      </c>
      <c r="J67" s="3" t="s">
        <v>66</v>
      </c>
      <c r="K67" s="3" t="s">
        <v>66</v>
      </c>
      <c r="L67" s="3" t="s">
        <v>66</v>
      </c>
      <c r="M67" s="3" t="s">
        <v>66</v>
      </c>
      <c r="N67" s="3" t="s">
        <v>66</v>
      </c>
      <c r="O67" s="3" t="s">
        <v>66</v>
      </c>
    </row>
    <row r="68" spans="1:15" ht="11.3" customHeight="1">
      <c r="A68" s="3" t="s">
        <v>92</v>
      </c>
      <c r="B68" s="9">
        <v>12</v>
      </c>
      <c r="C68" s="9">
        <v>2814</v>
      </c>
      <c r="D68" s="10">
        <v>2320</v>
      </c>
      <c r="E68" s="9">
        <v>9997</v>
      </c>
      <c r="F68" s="9">
        <v>28559</v>
      </c>
      <c r="G68" s="9">
        <v>27959</v>
      </c>
      <c r="H68" s="11">
        <v>0.02145999499266784</v>
      </c>
      <c r="I68" s="12">
        <v>0.7679303791137341</v>
      </c>
      <c r="J68" s="9">
        <v>1919</v>
      </c>
      <c r="K68" s="11">
        <v>0.008228388153522255</v>
      </c>
      <c r="L68" s="9">
        <v>1639</v>
      </c>
      <c r="M68" s="9">
        <v>5759</v>
      </c>
      <c r="N68" s="9">
        <v>4782</v>
      </c>
      <c r="O68" s="11">
        <v>0.2043078209953994</v>
      </c>
    </row>
    <row r="69" spans="1:15" ht="11.3" customHeight="1">
      <c r="D69" s="2"/>
      <c r="I69" s="2"/>
    </row>
    <row r="70" spans="1:15" ht="11.3" customHeight="1">
      <c r="D70" s="2"/>
      <c r="I70" s="2"/>
    </row>
    <row r="71" spans="1:15" ht="11.3" customHeight="1">
      <c r="A71" s="4" t="s">
        <v>11</v>
      </c>
      <c r="B71" s="5">
        <v>44</v>
      </c>
      <c r="C71" s="5">
        <v>6151</v>
      </c>
      <c r="D71" s="6">
        <v>6137</v>
      </c>
      <c r="E71" s="5">
        <v>22992</v>
      </c>
      <c r="F71" s="5">
        <v>68261</v>
      </c>
      <c r="G71" s="5">
        <v>71572</v>
      </c>
      <c r="H71" s="7">
        <v>-0.04626110769574694</v>
      </c>
      <c r="I71" s="8">
        <v>0.7330810716771051</v>
      </c>
      <c r="J71" s="5">
        <v>6446</v>
      </c>
      <c r="K71" s="7">
        <v>0.02763949454799607</v>
      </c>
      <c r="L71" s="5">
        <v>5556</v>
      </c>
      <c r="M71" s="5">
        <v>20746</v>
      </c>
      <c r="N71" s="5">
        <v>21369</v>
      </c>
      <c r="O71" s="7">
        <v>-0.02915438251672984</v>
      </c>
    </row>
    <row r="72" spans="1:15" ht="11.3" customHeight="1">
      <c r="A72" s="3" t="s">
        <v>12</v>
      </c>
      <c r="B72" s="9">
        <v>1</v>
      </c>
      <c r="C72" s="9">
        <v>205</v>
      </c>
      <c r="D72" s="10">
        <v>163</v>
      </c>
      <c r="E72" s="9">
        <v>316</v>
      </c>
      <c r="F72" s="9">
        <v>1289</v>
      </c>
      <c r="G72" s="9">
        <v>1441</v>
      </c>
      <c r="H72" s="11">
        <v>-0.1054823039555864</v>
      </c>
      <c r="I72" s="12">
        <v>0.4841772151898734</v>
      </c>
      <c r="J72" s="9">
        <v>232</v>
      </c>
      <c r="K72" s="11">
        <v>0.0009947816840110283</v>
      </c>
      <c r="L72" s="9">
        <v>142</v>
      </c>
      <c r="M72" s="9">
        <v>689</v>
      </c>
      <c r="N72" s="9">
        <v>554</v>
      </c>
      <c r="O72" s="11">
        <v>0.2436823104693141</v>
      </c>
    </row>
    <row r="73" spans="1:15" ht="11.3" customHeight="1">
      <c r="A73" s="3" t="s">
        <v>13</v>
      </c>
      <c r="B73" s="9">
        <v>19</v>
      </c>
      <c r="C73" s="9">
        <v>1039</v>
      </c>
      <c r="D73" s="10">
        <v>1774</v>
      </c>
      <c r="E73" s="9">
        <v>4742</v>
      </c>
      <c r="F73" s="9">
        <v>14419</v>
      </c>
      <c r="G73" s="9">
        <v>13447</v>
      </c>
      <c r="H73" s="11">
        <v>0.07228378076894475</v>
      </c>
      <c r="I73" s="12">
        <v>0.625896246309574</v>
      </c>
      <c r="J73" s="9">
        <v>2026</v>
      </c>
      <c r="K73" s="11">
        <v>0.00868718832675148</v>
      </c>
      <c r="L73" s="9">
        <v>1549</v>
      </c>
      <c r="M73" s="9">
        <v>6609</v>
      </c>
      <c r="N73" s="9">
        <v>4924</v>
      </c>
      <c r="O73" s="11">
        <v>0.3422014622258326</v>
      </c>
    </row>
    <row r="74" spans="1:15" ht="11.3" customHeight="1">
      <c r="A74" s="4" t="s">
        <v>14</v>
      </c>
      <c r="B74" s="5">
        <v>6</v>
      </c>
      <c r="C74" s="5">
        <v>420</v>
      </c>
      <c r="D74" s="6">
        <v>482</v>
      </c>
      <c r="E74" s="5">
        <v>1273</v>
      </c>
      <c r="F74" s="5">
        <v>3651</v>
      </c>
      <c r="G74" s="5">
        <v>4581</v>
      </c>
      <c r="H74" s="7">
        <v>-0.2030124426981008</v>
      </c>
      <c r="I74" s="8">
        <v>0.6213668499607227</v>
      </c>
      <c r="J74" s="5">
        <v>491</v>
      </c>
      <c r="K74" s="7">
        <v>0.002105335374350926</v>
      </c>
      <c r="L74" s="5">
        <v>413</v>
      </c>
      <c r="M74" s="5">
        <v>1446</v>
      </c>
      <c r="N74" s="5">
        <v>1680</v>
      </c>
      <c r="O74" s="7">
        <v>-0.1392857142857143</v>
      </c>
    </row>
    <row r="75" spans="1:15" ht="11.3" customHeight="1">
      <c r="A75" s="3" t="s">
        <v>66</v>
      </c>
      <c r="B75" s="3" t="s">
        <v>66</v>
      </c>
      <c r="C75" s="3" t="s">
        <v>66</v>
      </c>
      <c r="D75" s="2" t="s">
        <v>66</v>
      </c>
      <c r="E75" s="3" t="s">
        <v>66</v>
      </c>
      <c r="F75" s="3" t="s">
        <v>66</v>
      </c>
      <c r="G75" s="3" t="s">
        <v>66</v>
      </c>
      <c r="H75" s="3" t="s">
        <v>66</v>
      </c>
      <c r="I75" s="2" t="s">
        <v>66</v>
      </c>
      <c r="J75" s="3" t="s">
        <v>66</v>
      </c>
      <c r="K75" s="3" t="s">
        <v>66</v>
      </c>
      <c r="L75" s="3" t="s">
        <v>66</v>
      </c>
      <c r="M75" s="3" t="s">
        <v>66</v>
      </c>
      <c r="N75" s="3" t="s">
        <v>66</v>
      </c>
      <c r="O75" s="3" t="s">
        <v>66</v>
      </c>
    </row>
    <row r="76" spans="1:15" ht="11.3" customHeight="1">
      <c r="A76" s="3" t="s">
        <v>93</v>
      </c>
      <c r="B76" s="9">
        <v>70</v>
      </c>
      <c r="C76" s="9">
        <v>7815</v>
      </c>
      <c r="D76" s="10">
        <v>8556</v>
      </c>
      <c r="E76" s="9">
        <v>29323</v>
      </c>
      <c r="F76" s="9">
        <v>87620</v>
      </c>
      <c r="G76" s="9">
        <v>91041</v>
      </c>
      <c r="H76" s="11">
        <v>-0.03757647653255127</v>
      </c>
      <c r="I76" s="12">
        <v>0.7082153940592709</v>
      </c>
      <c r="J76" s="9">
        <v>9195</v>
      </c>
      <c r="K76" s="11">
        <v>0.0394267999331095</v>
      </c>
      <c r="L76" s="9">
        <v>7660</v>
      </c>
      <c r="M76" s="9">
        <v>29490</v>
      </c>
      <c r="N76" s="9">
        <v>28527</v>
      </c>
      <c r="O76" s="11">
        <v>0.03375749290146177</v>
      </c>
    </row>
    <row r="77" spans="1:15" ht="11.3" customHeight="1">
      <c r="A77" s="3" t="s">
        <v>66</v>
      </c>
      <c r="B77" s="3" t="s">
        <v>66</v>
      </c>
      <c r="C77" s="3" t="s">
        <v>66</v>
      </c>
      <c r="D77" s="2" t="s">
        <v>66</v>
      </c>
      <c r="E77" s="3" t="s">
        <v>66</v>
      </c>
      <c r="F77" s="3" t="s">
        <v>66</v>
      </c>
      <c r="G77" s="3" t="s">
        <v>66</v>
      </c>
      <c r="H77" s="3" t="s">
        <v>66</v>
      </c>
      <c r="I77" s="2" t="s">
        <v>66</v>
      </c>
      <c r="J77" s="3" t="s">
        <v>66</v>
      </c>
      <c r="K77" s="3" t="s">
        <v>66</v>
      </c>
      <c r="L77" s="3" t="s">
        <v>66</v>
      </c>
      <c r="M77" s="3" t="s">
        <v>66</v>
      </c>
      <c r="N77" s="3" t="s">
        <v>66</v>
      </c>
      <c r="O77" s="3" t="s">
        <v>66</v>
      </c>
    </row>
    <row r="78" spans="1:15" ht="11.3" customHeight="1">
      <c r="A78" s="3" t="s">
        <v>94</v>
      </c>
      <c r="B78" s="9">
        <v>1426</v>
      </c>
      <c r="C78" s="9">
        <v>165433</v>
      </c>
      <c r="D78" s="10">
        <v>159852</v>
      </c>
      <c r="E78" s="9">
        <v>498489</v>
      </c>
      <c r="F78" s="9">
        <v>1456251</v>
      </c>
      <c r="G78" s="9">
        <v>1470415</v>
      </c>
      <c r="H78" s="11">
        <v>-0.009632654726726808</v>
      </c>
      <c r="I78" s="12">
        <v>0.6793269259702822</v>
      </c>
      <c r="J78" s="9">
        <v>155587</v>
      </c>
      <c r="K78" s="11">
        <v>0.6671340425440684</v>
      </c>
      <c r="L78" s="9">
        <v>130095</v>
      </c>
      <c r="M78" s="9">
        <v>483126</v>
      </c>
      <c r="N78" s="9">
        <v>481034</v>
      </c>
      <c r="O78" s="11">
        <v>0.004348964938029328</v>
      </c>
    </row>
    <row r="79" spans="1:15" ht="11.3" customHeight="1">
      <c r="D79" s="2"/>
      <c r="I79" s="2"/>
    </row>
    <row r="80" spans="1:15" ht="11.3" customHeight="1">
      <c r="D80" s="2"/>
      <c r="I80" s="2"/>
    </row>
    <row r="81" spans="1:15" ht="11.3" customHeight="1">
      <c r="D81" s="2"/>
      <c r="I81" s="2"/>
    </row>
    <row r="82" spans="1:15" ht="11.3" customHeight="1">
      <c r="A82" s="4" t="s">
        <v>2</v>
      </c>
      <c r="B82" s="5">
        <v>156</v>
      </c>
      <c r="C82" s="5">
        <v>13513</v>
      </c>
      <c r="D82" s="6">
        <v>4896</v>
      </c>
      <c r="E82" s="5">
        <v>31286</v>
      </c>
      <c r="F82" s="5">
        <v>89518</v>
      </c>
      <c r="G82" s="5">
        <v>92974</v>
      </c>
      <c r="H82" s="7">
        <v>-0.03717168240583389</v>
      </c>
      <c r="I82" s="8">
        <v>0.8435082784632104</v>
      </c>
      <c r="J82" s="5">
        <v>9915</v>
      </c>
      <c r="K82" s="7">
        <v>0.0425140534352127</v>
      </c>
      <c r="L82" s="5">
        <v>7777</v>
      </c>
      <c r="M82" s="5">
        <v>30238</v>
      </c>
      <c r="N82" s="5">
        <v>29719</v>
      </c>
      <c r="O82" s="7">
        <v>0.017463575490427</v>
      </c>
    </row>
    <row r="83" spans="1:15" ht="11.3" customHeight="1">
      <c r="A83" s="3" t="s">
        <v>3</v>
      </c>
      <c r="B83" s="9">
        <v>78</v>
      </c>
      <c r="C83" s="9">
        <v>4366</v>
      </c>
      <c r="D83" s="10">
        <v>5299</v>
      </c>
      <c r="E83" s="9">
        <v>20866</v>
      </c>
      <c r="F83" s="9">
        <v>60904</v>
      </c>
      <c r="G83" s="9">
        <v>63700</v>
      </c>
      <c r="H83" s="11">
        <v>-0.04389324960753532</v>
      </c>
      <c r="I83" s="12">
        <v>0.7460461995590913</v>
      </c>
      <c r="J83" s="9">
        <v>8565</v>
      </c>
      <c r="K83" s="11">
        <v>0.03672545311876921</v>
      </c>
      <c r="L83" s="9">
        <v>6921</v>
      </c>
      <c r="M83" s="9">
        <v>26894</v>
      </c>
      <c r="N83" s="9">
        <v>27789</v>
      </c>
      <c r="O83" s="11">
        <v>-0.03220698837669581</v>
      </c>
    </row>
    <row r="84" spans="1:15" ht="11.3" customHeight="1">
      <c r="A84" s="3" t="s">
        <v>4</v>
      </c>
      <c r="B84" s="9">
        <v>45</v>
      </c>
      <c r="C84" s="9">
        <v>1984</v>
      </c>
      <c r="D84" s="10">
        <v>3055</v>
      </c>
      <c r="E84" s="9">
        <v>12364</v>
      </c>
      <c r="F84" s="9">
        <v>37014</v>
      </c>
      <c r="G84" s="9">
        <v>39631</v>
      </c>
      <c r="H84" s="11">
        <v>-0.06603416517372764</v>
      </c>
      <c r="I84" s="12">
        <v>0.7529116790682627</v>
      </c>
      <c r="J84" s="9">
        <v>5599</v>
      </c>
      <c r="K84" s="11">
        <v>0.02400768383093857</v>
      </c>
      <c r="L84" s="9">
        <v>4251</v>
      </c>
      <c r="M84" s="9">
        <v>17721</v>
      </c>
      <c r="N84" s="9">
        <v>18849</v>
      </c>
      <c r="O84" s="11">
        <v>-0.05984402355562629</v>
      </c>
    </row>
    <row r="85" spans="1:15" ht="11.3" customHeight="1">
      <c r="A85" s="4" t="s">
        <v>5</v>
      </c>
      <c r="B85" s="5">
        <v>84</v>
      </c>
      <c r="C85" s="5">
        <v>2276</v>
      </c>
      <c r="D85" s="6">
        <v>4111</v>
      </c>
      <c r="E85" s="5">
        <v>17269</v>
      </c>
      <c r="F85" s="5">
        <v>49929</v>
      </c>
      <c r="G85" s="5">
        <v>52119</v>
      </c>
      <c r="H85" s="7">
        <v>-0.04201922523455937</v>
      </c>
      <c r="I85" s="8">
        <v>0.7619433667265041</v>
      </c>
      <c r="J85" s="5">
        <v>7132</v>
      </c>
      <c r="K85" s="7">
        <v>0.03058096107916661</v>
      </c>
      <c r="L85" s="5">
        <v>6045</v>
      </c>
      <c r="M85" s="5">
        <v>21426</v>
      </c>
      <c r="N85" s="5">
        <v>22230</v>
      </c>
      <c r="O85" s="7">
        <v>-0.03616734143049932</v>
      </c>
    </row>
    <row r="86" spans="1:15" ht="11.3" customHeight="1">
      <c r="A86" s="3" t="s">
        <v>6</v>
      </c>
      <c r="B86" s="9">
        <v>45</v>
      </c>
      <c r="C86" s="9">
        <v>2015</v>
      </c>
      <c r="D86" s="10">
        <v>3189</v>
      </c>
      <c r="E86" s="9">
        <v>10751</v>
      </c>
      <c r="F86" s="9">
        <v>31227</v>
      </c>
      <c r="G86" s="9">
        <v>32170</v>
      </c>
      <c r="H86" s="11">
        <v>-0.02931302455704072</v>
      </c>
      <c r="I86" s="12">
        <v>0.7033764300995257</v>
      </c>
      <c r="J86" s="9">
        <v>5635</v>
      </c>
      <c r="K86" s="11">
        <v>0.02416204650604373</v>
      </c>
      <c r="L86" s="9">
        <v>4353</v>
      </c>
      <c r="M86" s="9">
        <v>15995</v>
      </c>
      <c r="N86" s="9">
        <v>15429</v>
      </c>
      <c r="O86" s="11">
        <v>0.03668416618056906</v>
      </c>
    </row>
    <row r="87" spans="1:15" ht="11.3" customHeight="1">
      <c r="A87" s="3" t="s">
        <v>7</v>
      </c>
      <c r="B87" s="9">
        <v>33</v>
      </c>
      <c r="C87" s="9">
        <v>1053</v>
      </c>
      <c r="D87" s="10">
        <v>2406</v>
      </c>
      <c r="E87" s="9">
        <v>8712</v>
      </c>
      <c r="F87" s="9">
        <v>24183</v>
      </c>
      <c r="G87" s="9">
        <v>25700</v>
      </c>
      <c r="H87" s="11">
        <v>-0.0590272373540856</v>
      </c>
      <c r="I87" s="12">
        <v>0.7238292011019284</v>
      </c>
      <c r="J87" s="9">
        <v>4271</v>
      </c>
      <c r="K87" s="11">
        <v>0.01831341626039268</v>
      </c>
      <c r="L87" s="9">
        <v>3560</v>
      </c>
      <c r="M87" s="9">
        <v>13157</v>
      </c>
      <c r="N87" s="9">
        <v>12483</v>
      </c>
      <c r="O87" s="11">
        <v>0.0539934310662501</v>
      </c>
    </row>
    <row r="88" spans="1:15" ht="11.3" customHeight="1">
      <c r="A88" s="4" t="s">
        <v>8</v>
      </c>
      <c r="B88" s="5">
        <v>166</v>
      </c>
      <c r="C88" s="5">
        <v>4225</v>
      </c>
      <c r="D88" s="6">
        <v>8975</v>
      </c>
      <c r="E88" s="5">
        <v>41595</v>
      </c>
      <c r="F88" s="5">
        <v>119863</v>
      </c>
      <c r="G88" s="5">
        <v>120250</v>
      </c>
      <c r="H88" s="7">
        <v>-0.003218295218295218</v>
      </c>
      <c r="I88" s="8">
        <v>0.7842288736626999</v>
      </c>
      <c r="J88" s="5">
        <v>16149</v>
      </c>
      <c r="K88" s="7">
        <v>0.06924452334092283</v>
      </c>
      <c r="L88" s="5">
        <v>12834</v>
      </c>
      <c r="M88" s="5">
        <v>48396</v>
      </c>
      <c r="N88" s="5">
        <v>46762</v>
      </c>
      <c r="O88" s="7">
        <v>0.03494290235661435</v>
      </c>
    </row>
    <row r="89" spans="1:15" ht="11.3" customHeight="1">
      <c r="A89" s="3" t="s">
        <v>9</v>
      </c>
      <c r="B89" s="9">
        <v>141</v>
      </c>
      <c r="C89" s="9">
        <v>4651</v>
      </c>
      <c r="D89" s="10">
        <v>10437</v>
      </c>
      <c r="E89" s="9">
        <v>48268</v>
      </c>
      <c r="F89" s="9">
        <v>141111</v>
      </c>
      <c r="G89" s="9">
        <v>148859</v>
      </c>
      <c r="H89" s="11">
        <v>-0.05204925466380938</v>
      </c>
      <c r="I89" s="12">
        <v>0.7837697853650452</v>
      </c>
      <c r="J89" s="9">
        <v>17575</v>
      </c>
      <c r="K89" s="11">
        <v>0.07535900041592165</v>
      </c>
      <c r="L89" s="9">
        <v>14525</v>
      </c>
      <c r="M89" s="9">
        <v>55337</v>
      </c>
      <c r="N89" s="9">
        <v>56256</v>
      </c>
      <c r="O89" s="11">
        <v>-0.01633603526734926</v>
      </c>
    </row>
    <row r="90" spans="1:15" ht="11.3" customHeight="1">
      <c r="A90" s="3" t="s">
        <v>10</v>
      </c>
      <c r="B90" s="9">
        <v>31</v>
      </c>
      <c r="C90" s="9">
        <v>2065</v>
      </c>
      <c r="D90" s="10">
        <v>1566</v>
      </c>
      <c r="E90" s="9">
        <v>7267</v>
      </c>
      <c r="F90" s="9">
        <v>21242</v>
      </c>
      <c r="G90" s="9">
        <v>22852</v>
      </c>
      <c r="H90" s="11">
        <v>-0.07045335200420094</v>
      </c>
      <c r="I90" s="12">
        <v>0.7845052979221137</v>
      </c>
      <c r="J90" s="9">
        <v>2789</v>
      </c>
      <c r="K90" s="11">
        <v>0.01195881946856361</v>
      </c>
      <c r="L90" s="9">
        <v>2253</v>
      </c>
      <c r="M90" s="9">
        <v>9035</v>
      </c>
      <c r="N90" s="9">
        <v>9087</v>
      </c>
      <c r="O90" s="11">
        <v>-0.005722460658082976</v>
      </c>
    </row>
    <row r="91" spans="1:15" ht="11.3" customHeight="1">
      <c r="A91" s="3" t="s">
        <v>66</v>
      </c>
      <c r="B91" s="3" t="s">
        <v>66</v>
      </c>
      <c r="C91" s="3" t="s">
        <v>66</v>
      </c>
      <c r="D91" s="2" t="s">
        <v>66</v>
      </c>
      <c r="E91" s="3" t="s">
        <v>66</v>
      </c>
      <c r="F91" s="3" t="s">
        <v>66</v>
      </c>
      <c r="G91" s="3" t="s">
        <v>66</v>
      </c>
      <c r="H91" s="3" t="s">
        <v>66</v>
      </c>
      <c r="I91" s="2" t="s">
        <v>66</v>
      </c>
      <c r="J91" s="3" t="s">
        <v>66</v>
      </c>
      <c r="K91" s="3" t="s">
        <v>66</v>
      </c>
      <c r="L91" s="3" t="s">
        <v>66</v>
      </c>
      <c r="M91" s="3" t="s">
        <v>66</v>
      </c>
      <c r="N91" s="3" t="s">
        <v>66</v>
      </c>
      <c r="O91" s="3" t="s">
        <v>66</v>
      </c>
    </row>
    <row r="92" spans="1:15" ht="11.3" customHeight="1">
      <c r="A92" s="3" t="s">
        <v>95</v>
      </c>
      <c r="B92" s="9">
        <v>779</v>
      </c>
      <c r="C92" s="9">
        <v>36148</v>
      </c>
      <c r="D92" s="10">
        <v>43934</v>
      </c>
      <c r="E92" s="9">
        <v>198378</v>
      </c>
      <c r="F92" s="9">
        <v>574991</v>
      </c>
      <c r="G92" s="9">
        <v>598255</v>
      </c>
      <c r="H92" s="11">
        <v>-0.03888642802818196</v>
      </c>
      <c r="I92" s="12">
        <v>0.7785339100101826</v>
      </c>
      <c r="J92" s="9">
        <v>77630</v>
      </c>
      <c r="K92" s="11">
        <v>0.3328659574559316</v>
      </c>
      <c r="L92" s="9">
        <v>62519</v>
      </c>
      <c r="M92" s="9">
        <v>238199</v>
      </c>
      <c r="N92" s="9">
        <v>238604</v>
      </c>
      <c r="O92" s="11">
        <v>-0.001697373053259794</v>
      </c>
    </row>
    <row r="93" spans="1:15" ht="11.3" customHeight="1">
      <c r="D93" s="2"/>
      <c r="I93" s="2"/>
    </row>
    <row r="94" spans="1:15" ht="11.3" customHeight="1">
      <c r="A94" s="3" t="s">
        <v>67</v>
      </c>
      <c r="B94" s="3" t="s">
        <v>67</v>
      </c>
      <c r="C94" s="3" t="s">
        <v>67</v>
      </c>
      <c r="D94" s="2" t="s">
        <v>67</v>
      </c>
      <c r="E94" s="3" t="s">
        <v>67</v>
      </c>
      <c r="F94" s="3" t="s">
        <v>67</v>
      </c>
      <c r="G94" s="3" t="s">
        <v>67</v>
      </c>
      <c r="H94" s="3" t="s">
        <v>67</v>
      </c>
      <c r="I94" s="2" t="s">
        <v>67</v>
      </c>
      <c r="J94" s="3" t="s">
        <v>67</v>
      </c>
      <c r="K94" s="3" t="s">
        <v>67</v>
      </c>
      <c r="L94" s="3" t="s">
        <v>67</v>
      </c>
      <c r="M94" s="3" t="s">
        <v>67</v>
      </c>
      <c r="N94" s="3" t="s">
        <v>67</v>
      </c>
      <c r="O94" s="3" t="s">
        <v>67</v>
      </c>
    </row>
    <row r="95" spans="1:15" ht="11.3" customHeight="1">
      <c r="A95" s="3" t="s">
        <v>96</v>
      </c>
      <c r="B95" s="9">
        <v>2205</v>
      </c>
      <c r="C95" s="9">
        <v>201581</v>
      </c>
      <c r="D95" s="10">
        <v>203786</v>
      </c>
      <c r="E95" s="9">
        <v>696867</v>
      </c>
      <c r="F95" s="9">
        <v>2031242</v>
      </c>
      <c r="G95" s="9">
        <v>2068670</v>
      </c>
      <c r="H95" s="11">
        <v>-0.01809278425268409</v>
      </c>
      <c r="I95" s="12">
        <v>0.7075683021293877</v>
      </c>
      <c r="J95" s="9">
        <v>233217</v>
      </c>
      <c r="K95" s="11">
        <v>1</v>
      </c>
      <c r="L95" s="9">
        <v>192614</v>
      </c>
      <c r="M95" s="9">
        <v>721325</v>
      </c>
      <c r="N95" s="9">
        <v>719638</v>
      </c>
      <c r="O95" s="11">
        <v>0.002344234184409384</v>
      </c>
    </row>
  </sheetData>
  <mergeCells count="6">
    <mergeCell ref="B1:D1"/>
    <mergeCell ref="B3:D3"/>
    <mergeCell ref="B4:D4"/>
    <mergeCell ref="E1:I1"/>
    <mergeCell ref="E3:I3"/>
    <mergeCell ref="J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1"/>
  <sheetViews>
    <sheetView workbookViewId="0"/>
  </sheetViews>
  <sheetFormatPr defaultRowHeight="15"/>
  <sheetData>
    <row r="1" spans="1:11" ht="11.3" customHeight="1">
      <c r="E1" s="1" t="s">
        <v>100</v>
      </c>
      <c r="F1" s="1"/>
      <c r="G1" s="1"/>
    </row>
    <row r="2" spans="1:11" ht="11.3" customHeight="1"/>
    <row r="3" spans="1:11" ht="11.3" customHeight="1">
      <c r="A3" s="13" t="s">
        <v>117</v>
      </c>
    </row>
    <row r="4" spans="1:11" ht="11.3" customHeight="1">
      <c r="B4" s="14" t="s">
        <v>105</v>
      </c>
      <c r="C4" s="14"/>
      <c r="D4" s="14" t="s">
        <v>106</v>
      </c>
      <c r="E4" s="14"/>
      <c r="F4" s="14" t="s">
        <v>107</v>
      </c>
      <c r="G4" s="14"/>
      <c r="H4" s="14" t="s">
        <v>108</v>
      </c>
      <c r="I4" s="14"/>
      <c r="J4" s="14" t="s">
        <v>109</v>
      </c>
      <c r="K4" s="14"/>
    </row>
    <row r="5" spans="1:11" ht="11.3" customHeight="1">
      <c r="B5" s="15" t="s">
        <v>103</v>
      </c>
      <c r="C5" s="16" t="s">
        <v>104</v>
      </c>
      <c r="D5" s="15" t="s">
        <v>103</v>
      </c>
      <c r="E5" s="16" t="s">
        <v>104</v>
      </c>
      <c r="F5" s="15" t="s">
        <v>103</v>
      </c>
      <c r="G5" s="16" t="s">
        <v>104</v>
      </c>
      <c r="H5" s="15" t="s">
        <v>103</v>
      </c>
      <c r="I5" s="16" t="s">
        <v>104</v>
      </c>
      <c r="J5" s="15" t="s">
        <v>103</v>
      </c>
      <c r="K5" s="16" t="s">
        <v>104</v>
      </c>
    </row>
    <row r="6" spans="1:11" ht="11.3" customHeight="1">
      <c r="A6" s="13" t="s">
        <v>2</v>
      </c>
      <c r="B6" s="9"/>
      <c r="C6" s="10"/>
      <c r="D6" s="9">
        <v>738</v>
      </c>
      <c r="E6" s="10">
        <v>1596</v>
      </c>
      <c r="F6" s="9">
        <v>320</v>
      </c>
      <c r="G6" s="10">
        <v>1283</v>
      </c>
      <c r="H6" s="9">
        <v>367</v>
      </c>
      <c r="I6" s="10">
        <v>1533</v>
      </c>
      <c r="J6" s="9">
        <v>351</v>
      </c>
      <c r="K6" s="10">
        <v>1305</v>
      </c>
    </row>
    <row r="7" spans="1:11" ht="11.3" customHeight="1">
      <c r="A7" s="13" t="s">
        <v>3</v>
      </c>
      <c r="B7" s="9">
        <v>1596</v>
      </c>
      <c r="C7" s="10">
        <v>738</v>
      </c>
      <c r="D7" s="9"/>
      <c r="E7" s="10"/>
      <c r="F7" s="9">
        <v>251</v>
      </c>
      <c r="G7" s="10">
        <v>278</v>
      </c>
      <c r="H7" s="9">
        <v>308</v>
      </c>
      <c r="I7" s="10">
        <v>330</v>
      </c>
      <c r="J7" s="9">
        <v>337</v>
      </c>
      <c r="K7" s="10">
        <v>255</v>
      </c>
    </row>
    <row r="8" spans="1:11" ht="11.3" customHeight="1">
      <c r="A8" s="13" t="s">
        <v>4</v>
      </c>
      <c r="B8" s="9">
        <v>1283</v>
      </c>
      <c r="C8" s="10">
        <v>320</v>
      </c>
      <c r="D8" s="9">
        <v>278</v>
      </c>
      <c r="E8" s="10">
        <v>251</v>
      </c>
      <c r="F8" s="9"/>
      <c r="G8" s="10"/>
      <c r="H8" s="9">
        <v>181</v>
      </c>
      <c r="I8" s="10">
        <v>501</v>
      </c>
      <c r="J8" s="9">
        <v>117</v>
      </c>
      <c r="K8" s="10">
        <v>190</v>
      </c>
    </row>
    <row r="9" spans="1:11" ht="11.3" customHeight="1">
      <c r="A9" s="13" t="s">
        <v>5</v>
      </c>
      <c r="B9" s="9">
        <v>1533</v>
      </c>
      <c r="C9" s="10">
        <v>367</v>
      </c>
      <c r="D9" s="9">
        <v>330</v>
      </c>
      <c r="E9" s="10">
        <v>308</v>
      </c>
      <c r="F9" s="9">
        <v>501</v>
      </c>
      <c r="G9" s="10">
        <v>181</v>
      </c>
      <c r="H9" s="9"/>
      <c r="I9" s="10"/>
      <c r="J9" s="9">
        <v>120</v>
      </c>
      <c r="K9" s="10">
        <v>259</v>
      </c>
    </row>
    <row r="10" spans="1:11" ht="11.3" customHeight="1">
      <c r="A10" s="13" t="s">
        <v>6</v>
      </c>
      <c r="B10" s="9">
        <v>1305</v>
      </c>
      <c r="C10" s="10">
        <v>351</v>
      </c>
      <c r="D10" s="9">
        <v>255</v>
      </c>
      <c r="E10" s="10">
        <v>337</v>
      </c>
      <c r="F10" s="9">
        <v>190</v>
      </c>
      <c r="G10" s="10">
        <v>117</v>
      </c>
      <c r="H10" s="9">
        <v>259</v>
      </c>
      <c r="I10" s="10">
        <v>120</v>
      </c>
      <c r="J10" s="9"/>
      <c r="K10" s="10"/>
    </row>
    <row r="11" spans="1:11" ht="11.3" customHeight="1">
      <c r="A11" s="13" t="s">
        <v>7</v>
      </c>
      <c r="B11" s="9">
        <v>1086</v>
      </c>
      <c r="C11" s="10">
        <v>128</v>
      </c>
      <c r="D11" s="9">
        <v>117</v>
      </c>
      <c r="E11" s="10">
        <v>57</v>
      </c>
      <c r="F11" s="9">
        <v>159</v>
      </c>
      <c r="G11" s="10">
        <v>15</v>
      </c>
      <c r="H11" s="9">
        <v>196</v>
      </c>
      <c r="I11" s="10">
        <v>51</v>
      </c>
      <c r="J11" s="9">
        <v>278</v>
      </c>
      <c r="K11" s="10">
        <v>33</v>
      </c>
    </row>
    <row r="12" spans="1:11" ht="11.3" customHeight="1">
      <c r="A12" s="13" t="s">
        <v>8</v>
      </c>
      <c r="B12" s="9">
        <v>3490</v>
      </c>
      <c r="C12" s="10">
        <v>616</v>
      </c>
      <c r="D12" s="9">
        <v>898</v>
      </c>
      <c r="E12" s="10">
        <v>469</v>
      </c>
      <c r="F12" s="9">
        <v>403</v>
      </c>
      <c r="G12" s="10">
        <v>655</v>
      </c>
      <c r="H12" s="9">
        <v>503</v>
      </c>
      <c r="I12" s="10">
        <v>640</v>
      </c>
      <c r="J12" s="9">
        <v>377</v>
      </c>
      <c r="K12" s="10">
        <v>278</v>
      </c>
    </row>
    <row r="13" spans="1:11" ht="11.3" customHeight="1">
      <c r="A13" s="13" t="s">
        <v>9</v>
      </c>
      <c r="B13" s="9">
        <v>3182</v>
      </c>
      <c r="C13" s="10">
        <v>724</v>
      </c>
      <c r="D13" s="9">
        <v>1361</v>
      </c>
      <c r="E13" s="10">
        <v>518</v>
      </c>
      <c r="F13" s="9">
        <v>377</v>
      </c>
      <c r="G13" s="10">
        <v>351</v>
      </c>
      <c r="H13" s="9">
        <v>454</v>
      </c>
      <c r="I13" s="10">
        <v>419</v>
      </c>
      <c r="J13" s="9">
        <v>562</v>
      </c>
      <c r="K13" s="10">
        <v>281</v>
      </c>
    </row>
    <row r="14" spans="1:11" ht="11.3" customHeight="1">
      <c r="A14" s="13" t="s">
        <v>10</v>
      </c>
      <c r="B14" s="9">
        <v>661</v>
      </c>
      <c r="C14" s="10">
        <v>590</v>
      </c>
      <c r="D14" s="9">
        <v>115</v>
      </c>
      <c r="E14" s="10">
        <v>390</v>
      </c>
      <c r="F14" s="9">
        <v>117</v>
      </c>
      <c r="G14" s="10">
        <v>121</v>
      </c>
      <c r="H14" s="9">
        <v>79</v>
      </c>
      <c r="I14" s="10">
        <v>168</v>
      </c>
      <c r="J14" s="9">
        <v>137</v>
      </c>
      <c r="K14" s="10">
        <v>96</v>
      </c>
    </row>
    <row r="15" spans="1:11" ht="11.3" customHeight="1">
      <c r="B15" s="3" t="s">
        <v>66</v>
      </c>
      <c r="C15" s="2" t="s">
        <v>66</v>
      </c>
      <c r="D15" s="3" t="s">
        <v>66</v>
      </c>
      <c r="E15" s="2" t="s">
        <v>66</v>
      </c>
      <c r="F15" s="3" t="s">
        <v>66</v>
      </c>
      <c r="G15" s="2" t="s">
        <v>66</v>
      </c>
      <c r="H15" s="3" t="s">
        <v>66</v>
      </c>
      <c r="I15" s="2" t="s">
        <v>66</v>
      </c>
      <c r="J15" s="3" t="s">
        <v>66</v>
      </c>
      <c r="K15" s="2" t="s">
        <v>66</v>
      </c>
    </row>
    <row r="16" spans="1:11" ht="11.3" customHeight="1">
      <c r="A16" s="13"/>
      <c r="B16" s="9">
        <v>14136</v>
      </c>
      <c r="C16" s="10">
        <v>3834</v>
      </c>
      <c r="D16" s="9">
        <v>4092</v>
      </c>
      <c r="E16" s="10">
        <v>3926</v>
      </c>
      <c r="F16" s="9">
        <v>2318</v>
      </c>
      <c r="G16" s="10">
        <v>3001</v>
      </c>
      <c r="H16" s="9">
        <v>2347</v>
      </c>
      <c r="I16" s="10">
        <v>3762</v>
      </c>
      <c r="J16" s="9">
        <v>2279</v>
      </c>
      <c r="K16" s="10">
        <v>2697</v>
      </c>
    </row>
    <row r="17" spans="1:11" ht="11.3" customHeight="1"/>
    <row r="18" spans="1:11" ht="11.3" customHeight="1"/>
    <row r="19" spans="1:11" ht="11.3" customHeight="1">
      <c r="B19" s="14" t="s">
        <v>110</v>
      </c>
      <c r="C19" s="14"/>
      <c r="D19" s="14" t="s">
        <v>111</v>
      </c>
      <c r="E19" s="14"/>
      <c r="F19" s="14" t="s">
        <v>112</v>
      </c>
      <c r="G19" s="14"/>
      <c r="H19" s="14" t="s">
        <v>113</v>
      </c>
      <c r="I19" s="14"/>
      <c r="J19" s="14" t="s">
        <v>114</v>
      </c>
      <c r="K19" s="14"/>
    </row>
    <row r="20" spans="1:11" ht="11.3" customHeight="1">
      <c r="B20" s="15" t="s">
        <v>103</v>
      </c>
      <c r="C20" s="16" t="s">
        <v>104</v>
      </c>
      <c r="D20" s="15" t="s">
        <v>103</v>
      </c>
      <c r="E20" s="16" t="s">
        <v>104</v>
      </c>
      <c r="F20" s="15" t="s">
        <v>103</v>
      </c>
      <c r="G20" s="16" t="s">
        <v>104</v>
      </c>
      <c r="H20" s="15" t="s">
        <v>103</v>
      </c>
      <c r="I20" s="16" t="s">
        <v>104</v>
      </c>
      <c r="J20" s="15" t="s">
        <v>103</v>
      </c>
      <c r="K20" s="16" t="s">
        <v>104</v>
      </c>
    </row>
    <row r="21" spans="1:11" ht="11.3" customHeight="1">
      <c r="A21" s="13" t="s">
        <v>2</v>
      </c>
      <c r="B21" s="9">
        <v>128</v>
      </c>
      <c r="C21" s="10">
        <v>1086</v>
      </c>
      <c r="D21" s="9">
        <v>616</v>
      </c>
      <c r="E21" s="10">
        <v>3490</v>
      </c>
      <c r="F21" s="9">
        <v>724</v>
      </c>
      <c r="G21" s="10">
        <v>3182</v>
      </c>
      <c r="H21" s="9">
        <v>590</v>
      </c>
      <c r="I21" s="10">
        <v>661</v>
      </c>
      <c r="J21" s="9">
        <v>3834</v>
      </c>
      <c r="K21" s="10">
        <v>14136</v>
      </c>
    </row>
    <row r="22" spans="1:11" ht="11.3" customHeight="1">
      <c r="A22" s="13" t="s">
        <v>3</v>
      </c>
      <c r="B22" s="9">
        <v>57</v>
      </c>
      <c r="C22" s="10">
        <v>117</v>
      </c>
      <c r="D22" s="9">
        <v>469</v>
      </c>
      <c r="E22" s="10">
        <v>898</v>
      </c>
      <c r="F22" s="9">
        <v>518</v>
      </c>
      <c r="G22" s="10">
        <v>1361</v>
      </c>
      <c r="H22" s="9">
        <v>390</v>
      </c>
      <c r="I22" s="10">
        <v>115</v>
      </c>
      <c r="J22" s="9">
        <v>3926</v>
      </c>
      <c r="K22" s="10">
        <v>4092</v>
      </c>
    </row>
    <row r="23" spans="1:11" ht="11.3" customHeight="1">
      <c r="A23" s="13" t="s">
        <v>4</v>
      </c>
      <c r="B23" s="9">
        <v>15</v>
      </c>
      <c r="C23" s="10">
        <v>159</v>
      </c>
      <c r="D23" s="9">
        <v>655</v>
      </c>
      <c r="E23" s="10">
        <v>403</v>
      </c>
      <c r="F23" s="9">
        <v>351</v>
      </c>
      <c r="G23" s="10">
        <v>377</v>
      </c>
      <c r="H23" s="9">
        <v>121</v>
      </c>
      <c r="I23" s="10">
        <v>117</v>
      </c>
      <c r="J23" s="9">
        <v>3001</v>
      </c>
      <c r="K23" s="10">
        <v>2318</v>
      </c>
    </row>
    <row r="24" spans="1:11" ht="11.3" customHeight="1">
      <c r="A24" s="13" t="s">
        <v>5</v>
      </c>
      <c r="B24" s="9">
        <v>51</v>
      </c>
      <c r="C24" s="10">
        <v>196</v>
      </c>
      <c r="D24" s="9">
        <v>640</v>
      </c>
      <c r="E24" s="10">
        <v>503</v>
      </c>
      <c r="F24" s="9">
        <v>419</v>
      </c>
      <c r="G24" s="10">
        <v>454</v>
      </c>
      <c r="H24" s="9">
        <v>168</v>
      </c>
      <c r="I24" s="10">
        <v>79</v>
      </c>
      <c r="J24" s="9">
        <v>3762</v>
      </c>
      <c r="K24" s="10">
        <v>2347</v>
      </c>
    </row>
    <row r="25" spans="1:11" ht="11.3" customHeight="1">
      <c r="A25" s="13" t="s">
        <v>6</v>
      </c>
      <c r="B25" s="9">
        <v>33</v>
      </c>
      <c r="C25" s="10">
        <v>278</v>
      </c>
      <c r="D25" s="9">
        <v>278</v>
      </c>
      <c r="E25" s="10">
        <v>377</v>
      </c>
      <c r="F25" s="9">
        <v>281</v>
      </c>
      <c r="G25" s="10">
        <v>562</v>
      </c>
      <c r="H25" s="9">
        <v>96</v>
      </c>
      <c r="I25" s="10">
        <v>137</v>
      </c>
      <c r="J25" s="9">
        <v>2697</v>
      </c>
      <c r="K25" s="10">
        <v>2279</v>
      </c>
    </row>
    <row r="26" spans="1:11" ht="11.3" customHeight="1">
      <c r="A26" s="13" t="s">
        <v>7</v>
      </c>
      <c r="B26" s="9"/>
      <c r="C26" s="10"/>
      <c r="D26" s="9">
        <v>315</v>
      </c>
      <c r="E26" s="10">
        <v>101</v>
      </c>
      <c r="F26" s="9">
        <v>322</v>
      </c>
      <c r="G26" s="10">
        <v>133</v>
      </c>
      <c r="H26" s="9">
        <v>52</v>
      </c>
      <c r="I26" s="10">
        <v>25</v>
      </c>
      <c r="J26" s="9">
        <v>2525</v>
      </c>
      <c r="K26" s="10">
        <v>543</v>
      </c>
    </row>
    <row r="27" spans="1:11" ht="11.3" customHeight="1">
      <c r="A27" s="13" t="s">
        <v>8</v>
      </c>
      <c r="B27" s="9">
        <v>101</v>
      </c>
      <c r="C27" s="10">
        <v>315</v>
      </c>
      <c r="D27" s="9"/>
      <c r="E27" s="10"/>
      <c r="F27" s="9">
        <v>911</v>
      </c>
      <c r="G27" s="10">
        <v>737</v>
      </c>
      <c r="H27" s="9">
        <v>401</v>
      </c>
      <c r="I27" s="10">
        <v>205</v>
      </c>
      <c r="J27" s="9">
        <v>7084</v>
      </c>
      <c r="K27" s="10">
        <v>3915</v>
      </c>
    </row>
    <row r="28" spans="1:11" ht="11.3" customHeight="1">
      <c r="A28" s="13" t="s">
        <v>9</v>
      </c>
      <c r="B28" s="9">
        <v>133</v>
      </c>
      <c r="C28" s="10">
        <v>322</v>
      </c>
      <c r="D28" s="9">
        <v>737</v>
      </c>
      <c r="E28" s="10">
        <v>911</v>
      </c>
      <c r="F28" s="9"/>
      <c r="G28" s="10"/>
      <c r="H28" s="9">
        <v>628</v>
      </c>
      <c r="I28" s="10">
        <v>165</v>
      </c>
      <c r="J28" s="9">
        <v>7434</v>
      </c>
      <c r="K28" s="10">
        <v>3691</v>
      </c>
    </row>
    <row r="29" spans="1:11" ht="11.3" customHeight="1">
      <c r="A29" s="13" t="s">
        <v>10</v>
      </c>
      <c r="B29" s="9">
        <v>25</v>
      </c>
      <c r="C29" s="10">
        <v>52</v>
      </c>
      <c r="D29" s="9">
        <v>205</v>
      </c>
      <c r="E29" s="10">
        <v>401</v>
      </c>
      <c r="F29" s="9">
        <v>165</v>
      </c>
      <c r="G29" s="10">
        <v>628</v>
      </c>
      <c r="H29" s="9"/>
      <c r="I29" s="10"/>
      <c r="J29" s="9">
        <v>1504</v>
      </c>
      <c r="K29" s="10">
        <v>2446</v>
      </c>
    </row>
    <row r="30" spans="1:11" ht="11.3" customHeight="1">
      <c r="B30" s="3" t="s">
        <v>66</v>
      </c>
      <c r="C30" s="2" t="s">
        <v>66</v>
      </c>
      <c r="D30" s="3" t="s">
        <v>66</v>
      </c>
      <c r="E30" s="2" t="s">
        <v>66</v>
      </c>
      <c r="F30" s="3" t="s">
        <v>66</v>
      </c>
      <c r="G30" s="2" t="s">
        <v>66</v>
      </c>
      <c r="H30" s="3" t="s">
        <v>66</v>
      </c>
      <c r="I30" s="2" t="s">
        <v>66</v>
      </c>
      <c r="J30" s="3" t="s">
        <v>66</v>
      </c>
      <c r="K30" s="2" t="s">
        <v>66</v>
      </c>
    </row>
    <row r="31" spans="1:11" ht="11.3" customHeight="1">
      <c r="A31" s="13"/>
      <c r="B31" s="9">
        <v>543</v>
      </c>
      <c r="C31" s="10">
        <v>2525</v>
      </c>
      <c r="D31" s="9">
        <v>3915</v>
      </c>
      <c r="E31" s="10">
        <v>7084</v>
      </c>
      <c r="F31" s="9">
        <v>3691</v>
      </c>
      <c r="G31" s="10">
        <v>7434</v>
      </c>
      <c r="H31" s="9">
        <v>2446</v>
      </c>
      <c r="I31" s="10">
        <v>1504</v>
      </c>
      <c r="J31" s="9">
        <v>35767</v>
      </c>
      <c r="K31" s="10">
        <v>35767</v>
      </c>
    </row>
    <row r="32" spans="1:11" ht="11.3" customHeight="1"/>
    <row r="33" spans="1:11" ht="11.3" customHeight="1"/>
    <row r="34" spans="1:11" ht="11.3" customHeight="1">
      <c r="A34" s="13" t="s">
        <v>118</v>
      </c>
    </row>
    <row r="35" spans="1:11" ht="11.3" customHeight="1">
      <c r="B35" s="14" t="s">
        <v>0</v>
      </c>
      <c r="C35" s="14"/>
      <c r="D35" s="14" t="s">
        <v>1</v>
      </c>
      <c r="E35" s="14"/>
      <c r="F35" s="14" t="s">
        <v>115</v>
      </c>
      <c r="G35" s="14"/>
    </row>
    <row r="36" spans="1:11" ht="11.3" customHeight="1">
      <c r="B36" s="15" t="s">
        <v>103</v>
      </c>
      <c r="C36" s="16" t="s">
        <v>104</v>
      </c>
      <c r="D36" s="15" t="s">
        <v>103</v>
      </c>
      <c r="E36" s="16" t="s">
        <v>104</v>
      </c>
      <c r="F36" s="15" t="s">
        <v>103</v>
      </c>
      <c r="G36" s="16" t="s">
        <v>104</v>
      </c>
    </row>
    <row r="37" spans="1:11" ht="11.3" customHeight="1">
      <c r="A37" s="13" t="s">
        <v>0</v>
      </c>
      <c r="B37" s="9"/>
      <c r="C37" s="10"/>
      <c r="D37" s="9">
        <v>168</v>
      </c>
      <c r="E37" s="10">
        <v>98</v>
      </c>
      <c r="F37" s="9">
        <v>168</v>
      </c>
      <c r="G37" s="10">
        <v>98</v>
      </c>
    </row>
    <row r="38" spans="1:11" ht="11.3" customHeight="1">
      <c r="A38" s="13" t="s">
        <v>1</v>
      </c>
      <c r="B38" s="9">
        <v>98</v>
      </c>
      <c r="C38" s="10">
        <v>168</v>
      </c>
      <c r="D38" s="9"/>
      <c r="E38" s="10"/>
      <c r="F38" s="9">
        <v>98</v>
      </c>
      <c r="G38" s="10">
        <v>168</v>
      </c>
    </row>
    <row r="39" spans="1:11" ht="11.3" customHeight="1">
      <c r="B39" s="3" t="s">
        <v>66</v>
      </c>
      <c r="C39" s="2" t="s">
        <v>66</v>
      </c>
      <c r="D39" s="3" t="s">
        <v>66</v>
      </c>
      <c r="E39" s="2" t="s">
        <v>66</v>
      </c>
      <c r="F39" s="3" t="s">
        <v>66</v>
      </c>
      <c r="G39" s="2" t="s">
        <v>66</v>
      </c>
    </row>
    <row r="40" spans="1:11" ht="11.3" customHeight="1">
      <c r="A40" s="13"/>
      <c r="B40" s="9">
        <v>98</v>
      </c>
      <c r="C40" s="10">
        <v>168</v>
      </c>
      <c r="D40" s="9">
        <v>168</v>
      </c>
      <c r="E40" s="10">
        <v>98</v>
      </c>
      <c r="F40" s="9">
        <v>266</v>
      </c>
      <c r="G40" s="10">
        <v>266</v>
      </c>
    </row>
    <row r="41" spans="1:11" ht="11.3" customHeight="1"/>
    <row r="42" spans="1:11" ht="11.3" customHeight="1"/>
    <row r="43" spans="1:11" ht="11.3" customHeight="1">
      <c r="A43" s="13" t="s">
        <v>119</v>
      </c>
    </row>
    <row r="44" spans="1:11" ht="11.3" customHeight="1">
      <c r="B44" s="14" t="s">
        <v>11</v>
      </c>
      <c r="C44" s="14"/>
      <c r="D44" s="14" t="s">
        <v>12</v>
      </c>
      <c r="E44" s="14"/>
      <c r="F44" s="14" t="s">
        <v>13</v>
      </c>
      <c r="G44" s="14"/>
      <c r="H44" s="14" t="s">
        <v>14</v>
      </c>
      <c r="I44" s="14"/>
      <c r="J44" s="14" t="s">
        <v>116</v>
      </c>
      <c r="K44" s="14"/>
    </row>
    <row r="45" spans="1:11" ht="11.3" customHeight="1">
      <c r="B45" s="15" t="s">
        <v>103</v>
      </c>
      <c r="C45" s="16" t="s">
        <v>104</v>
      </c>
      <c r="D45" s="15" t="s">
        <v>103</v>
      </c>
      <c r="E45" s="16" t="s">
        <v>104</v>
      </c>
      <c r="F45" s="15" t="s">
        <v>103</v>
      </c>
      <c r="G45" s="16" t="s">
        <v>104</v>
      </c>
      <c r="H45" s="15" t="s">
        <v>103</v>
      </c>
      <c r="I45" s="16" t="s">
        <v>104</v>
      </c>
      <c r="J45" s="15" t="s">
        <v>103</v>
      </c>
      <c r="K45" s="16" t="s">
        <v>104</v>
      </c>
    </row>
    <row r="46" spans="1:11" ht="11.3" customHeight="1">
      <c r="A46" s="13" t="s">
        <v>11</v>
      </c>
      <c r="B46" s="9"/>
      <c r="C46" s="10"/>
      <c r="D46" s="9">
        <v>105</v>
      </c>
      <c r="E46" s="10">
        <v>28</v>
      </c>
      <c r="F46" s="9">
        <v>313</v>
      </c>
      <c r="G46" s="10">
        <v>402</v>
      </c>
      <c r="H46" s="9">
        <v>123</v>
      </c>
      <c r="I46" s="10">
        <v>101</v>
      </c>
      <c r="J46" s="9">
        <v>541</v>
      </c>
      <c r="K46" s="10">
        <v>531</v>
      </c>
    </row>
    <row r="47" spans="1:11" ht="11.3" customHeight="1">
      <c r="A47" s="13" t="s">
        <v>12</v>
      </c>
      <c r="B47" s="9">
        <v>28</v>
      </c>
      <c r="C47" s="10">
        <v>105</v>
      </c>
      <c r="D47" s="9"/>
      <c r="E47" s="10"/>
      <c r="F47" s="9">
        <v>7</v>
      </c>
      <c r="G47" s="10">
        <v>26</v>
      </c>
      <c r="H47" s="9">
        <v>8</v>
      </c>
      <c r="I47" s="10">
        <v>0</v>
      </c>
      <c r="J47" s="9">
        <v>43</v>
      </c>
      <c r="K47" s="10">
        <v>131</v>
      </c>
    </row>
    <row r="48" spans="1:11" ht="11.3" customHeight="1">
      <c r="A48" s="13" t="s">
        <v>13</v>
      </c>
      <c r="B48" s="9">
        <v>402</v>
      </c>
      <c r="C48" s="10">
        <v>313</v>
      </c>
      <c r="D48" s="9">
        <v>26</v>
      </c>
      <c r="E48" s="10">
        <v>7</v>
      </c>
      <c r="F48" s="9"/>
      <c r="G48" s="10"/>
      <c r="H48" s="9">
        <v>56</v>
      </c>
      <c r="I48" s="10">
        <v>34</v>
      </c>
      <c r="J48" s="9">
        <v>484</v>
      </c>
      <c r="K48" s="10">
        <v>354</v>
      </c>
    </row>
    <row r="49" spans="1:11" ht="11.3" customHeight="1">
      <c r="A49" s="13" t="s">
        <v>14</v>
      </c>
      <c r="B49" s="9">
        <v>101</v>
      </c>
      <c r="C49" s="10">
        <v>123</v>
      </c>
      <c r="D49" s="9">
        <v>0</v>
      </c>
      <c r="E49" s="10">
        <v>8</v>
      </c>
      <c r="F49" s="9">
        <v>34</v>
      </c>
      <c r="G49" s="10">
        <v>56</v>
      </c>
      <c r="H49" s="9"/>
      <c r="I49" s="10"/>
      <c r="J49" s="9">
        <v>135</v>
      </c>
      <c r="K49" s="10">
        <v>187</v>
      </c>
    </row>
    <row r="50" spans="1:11" ht="11.3" customHeight="1">
      <c r="B50" s="3" t="s">
        <v>66</v>
      </c>
      <c r="C50" s="2" t="s">
        <v>66</v>
      </c>
      <c r="D50" s="3" t="s">
        <v>66</v>
      </c>
      <c r="E50" s="2" t="s">
        <v>66</v>
      </c>
      <c r="F50" s="3" t="s">
        <v>66</v>
      </c>
      <c r="G50" s="2" t="s">
        <v>66</v>
      </c>
      <c r="H50" s="3" t="s">
        <v>66</v>
      </c>
      <c r="I50" s="2" t="s">
        <v>66</v>
      </c>
      <c r="J50" s="3" t="s">
        <v>66</v>
      </c>
      <c r="K50" s="2" t="s">
        <v>66</v>
      </c>
    </row>
    <row r="51" spans="1:11" ht="11.3" customHeight="1">
      <c r="A51" s="13"/>
      <c r="B51" s="9">
        <v>531</v>
      </c>
      <c r="C51" s="10">
        <v>541</v>
      </c>
      <c r="D51" s="9">
        <v>131</v>
      </c>
      <c r="E51" s="10">
        <v>43</v>
      </c>
      <c r="F51" s="9">
        <v>354</v>
      </c>
      <c r="G51" s="10">
        <v>484</v>
      </c>
      <c r="H51" s="9">
        <v>187</v>
      </c>
      <c r="I51" s="10">
        <v>135</v>
      </c>
      <c r="J51" s="9">
        <v>1203</v>
      </c>
      <c r="K51" s="10">
        <v>1203</v>
      </c>
    </row>
  </sheetData>
  <mergeCells count="19">
    <mergeCell ref="B4:C4"/>
    <mergeCell ref="D4:E4"/>
    <mergeCell ref="F4:G4"/>
    <mergeCell ref="H4:I4"/>
    <mergeCell ref="J4:K4"/>
    <mergeCell ref="B19:C19"/>
    <mergeCell ref="D19:E19"/>
    <mergeCell ref="F19:G19"/>
    <mergeCell ref="H19:I19"/>
    <mergeCell ref="J19:K19"/>
    <mergeCell ref="B35:C35"/>
    <mergeCell ref="D35:E35"/>
    <mergeCell ref="F35:G35"/>
    <mergeCell ref="B44:C44"/>
    <mergeCell ref="D44:E44"/>
    <mergeCell ref="F44:G44"/>
    <mergeCell ref="H44:I44"/>
    <mergeCell ref="J44:K44"/>
    <mergeCell ref="E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LINK Summary</vt:lpstr>
      <vt:lpstr>Intra-agency Details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2024-05-07T17:32:42Z</dcterms:created>
  <dcterms:modified xsi:type="dcterms:W3CDTF">2024-05-07T17:32:42Z</dcterms:modified>
</cp:coreProperties>
</file>