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NK Summary" sheetId="1" r:id="rId1"/>
    <sheet name="Intra-agency Details" sheetId="2" r:id="rId2"/>
  </sheets>
  <calcPr calcId="124519" fullCalcOnLoad="1"/>
</workbook>
</file>

<file path=xl/sharedStrings.xml><?xml version="1.0" encoding="utf-8"?>
<sst xmlns="http://schemas.openxmlformats.org/spreadsheetml/2006/main" count="330" uniqueCount="120">
  <si>
    <t>DCL</t>
  </si>
  <si>
    <t>MRS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</si>
  <si>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</si>
  <si>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</si>
  <si>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</si>
  <si>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</si>
  <si>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</si>
  <si>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</si>
  <si>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</si>
  <si>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</si>
  <si>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</si>
  <si>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STP</t>
  </si>
  <si>
    <t>ALM</t>
  </si>
  <si>
    <t>PLO</t>
  </si>
  <si>
    <t>ROS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</si>
  <si>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</si>
  <si>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</si>
  <si>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</si>
  <si>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</si>
  <si>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</si>
  <si>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</si>
  <si>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</si>
  <si>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</si>
  <si>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</si>
  <si>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</si>
  <si>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</si>
  <si>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</si>
  <si>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</si>
  <si>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</si>
  <si>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</si>
  <si>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</si>
  <si>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</si>
  <si>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</si>
  <si>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</si>
  <si>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</si>
  <si>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</si>
  <si>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</si>
  <si>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</si>
  <si>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</si>
  <si>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</si>
  <si>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</si>
  <si>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</si>
  <si>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</si>
  <si>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</si>
  <si>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</si>
  <si>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</si>
  <si>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</si>
  <si>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</si>
  <si>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</si>
  <si>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</si>
  <si>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</si>
  <si>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</si>
  <si>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</si>
  <si>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</si>
  <si>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</si>
  <si>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</si>
  <si>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</si>
  <si>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</si>
  <si>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</si>
  <si>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</si>
  <si>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</si>
  <si>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</si>
  <si>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</si>
  <si>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</si>
  <si>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</si>
  <si>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total</t>
  </si>
  <si>
    <t>---------</t>
  </si>
  <si>
    <t>=========</t>
  </si>
  <si>
    <t>TOTAL</t>
  </si>
  <si>
    <t>LOANED</t>
  </si>
  <si>
    <t>BORROWED</t>
  </si>
  <si>
    <t>SCIDS</t>
  </si>
  <si>
    <t>CKOS</t>
  </si>
  <si>
    <t>THIS</t>
  </si>
  <si>
    <t>MONTH</t>
  </si>
  <si>
    <t>YEAR TO</t>
  </si>
  <si>
    <t>DATE CKO</t>
  </si>
  <si>
    <t>PREVIOUS</t>
  </si>
  <si>
    <t>PERCENT</t>
  </si>
  <si>
    <t>CHANGE IN</t>
  </si>
  <si>
    <t>YTD CKO</t>
  </si>
  <si>
    <t>CKO FROM</t>
  </si>
  <si>
    <t>OWN COLL</t>
  </si>
  <si>
    <t>THIS MO</t>
  </si>
  <si>
    <t>HOLDS</t>
  </si>
  <si>
    <t>PLACED</t>
  </si>
  <si>
    <t>OF LINK</t>
  </si>
  <si>
    <t>FILLED</t>
  </si>
  <si>
    <t>YTD</t>
  </si>
  <si>
    <t>LAST YTD</t>
  </si>
  <si>
    <t>YTD HOLDS</t>
  </si>
  <si>
    <t>NONMPL/NONPOCO</t>
  </si>
  <si>
    <t>TOTAL DCLS</t>
  </si>
  <si>
    <t>TOTAL POCO</t>
  </si>
  <si>
    <t>TOTAL NONMPL</t>
  </si>
  <si>
    <t>TOTAL MPL</t>
  </si>
  <si>
    <t>TOTAL LINK</t>
  </si>
  <si>
    <t>LINK LIBRARY STATISTICS SUMMARY</t>
  </si>
  <si>
    <t>INTERAGENCY LOANS ADJUSTED</t>
  </si>
  <si>
    <t>FOR SCID AND INTERNAL MPL</t>
  </si>
  <si>
    <t>APRIL 2024</t>
  </si>
  <si>
    <t>CHECKOUT SUMMARY INFORMATION</t>
  </si>
  <si>
    <t>HOLDS SUMMARY INFORMATION</t>
  </si>
  <si>
    <t>LOAN TO</t>
  </si>
  <si>
    <t>BOR FROM</t>
  </si>
  <si>
    <t>MADISON (MAD)</t>
  </si>
  <si>
    <t>HIGH POINT</t>
  </si>
  <si>
    <t>HAWTHORNE</t>
  </si>
  <si>
    <t>LAKEVIEW</t>
  </si>
  <si>
    <t>MEADOWRIDGE</t>
  </si>
  <si>
    <t>MONROE STREET</t>
  </si>
  <si>
    <t>PINNEY</t>
  </si>
  <si>
    <t>SEQUOYA</t>
  </si>
  <si>
    <t>SOUTH MADISON</t>
  </si>
  <si>
    <t>TOTAL MPL INTERNAL</t>
  </si>
  <si>
    <t>TOTAL DCLS INTERNAL</t>
  </si>
  <si>
    <t>TOTAL POCO INTERNAL</t>
  </si>
  <si>
    <t>MADISON PL INTRA-AGENCY DETAIL</t>
  </si>
  <si>
    <t>DANE COUNTY LS INTRA-AGENCY DETAIL</t>
  </si>
  <si>
    <t>PORTAGE COUNTY PL INTRA-AGENCY DETAIL</t>
  </si>
</sst>
</file>

<file path=xl/styles.xml><?xml version="1.0" encoding="utf-8"?>
<styleSheet xmlns="http://schemas.openxmlformats.org/spreadsheetml/2006/main">
  <numFmts count="1">
    <numFmt numFmtId="164" formatCode="0.00%"/>
  </numFmts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Border="1"/>
    <xf numFmtId="1" fontId="2" fillId="0" borderId="3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showGridLines="0" tabSelected="1" workbookViewId="0"/>
  </sheetViews>
  <sheetFormatPr defaultRowHeight="15"/>
  <cols>
    <col min="1" max="1" width="16" customWidth="1"/>
    <col min="2" max="15" width="10" customWidth="1"/>
  </cols>
  <sheetData>
    <row r="1" spans="1:15" ht="11.3" customHeight="1">
      <c r="B1" s="1" t="s">
        <v>97</v>
      </c>
      <c r="C1" s="1"/>
      <c r="D1" s="1"/>
      <c r="E1" s="1" t="s">
        <v>100</v>
      </c>
      <c r="F1" s="1"/>
      <c r="G1" s="1"/>
      <c r="H1" s="1"/>
      <c r="I1" s="1"/>
    </row>
    <row r="2" spans="1:15" ht="11.3" customHeight="1"/>
    <row r="3" spans="1:15" ht="11.3" customHeight="1">
      <c r="B3" s="1" t="s">
        <v>98</v>
      </c>
      <c r="C3" s="1"/>
      <c r="D3" s="1"/>
      <c r="E3" s="1" t="s">
        <v>101</v>
      </c>
      <c r="F3" s="1"/>
      <c r="G3" s="1"/>
      <c r="H3" s="1"/>
      <c r="I3" s="1"/>
      <c r="J3" s="1" t="s">
        <v>102</v>
      </c>
      <c r="K3" s="1"/>
      <c r="L3" s="1"/>
      <c r="M3" s="1"/>
      <c r="N3" s="1"/>
      <c r="O3" s="1"/>
    </row>
    <row r="4" spans="1:15" ht="11.3" customHeight="1">
      <c r="B4" s="1" t="s">
        <v>99</v>
      </c>
      <c r="C4" s="1"/>
      <c r="D4" s="1"/>
    </row>
    <row r="5" spans="1:15" ht="11.3" customHeight="1">
      <c r="I5" s="2" t="s">
        <v>78</v>
      </c>
    </row>
    <row r="6" spans="1:15" ht="11.3" customHeight="1">
      <c r="E6" s="3" t="s">
        <v>72</v>
      </c>
      <c r="G6" s="3" t="s">
        <v>77</v>
      </c>
      <c r="H6" s="3" t="s">
        <v>78</v>
      </c>
      <c r="I6" s="2" t="s">
        <v>81</v>
      </c>
      <c r="J6" s="3" t="s">
        <v>84</v>
      </c>
      <c r="K6" s="3" t="s">
        <v>78</v>
      </c>
      <c r="L6" s="3" t="s">
        <v>84</v>
      </c>
      <c r="M6" s="3" t="s">
        <v>88</v>
      </c>
      <c r="N6" s="3" t="s">
        <v>89</v>
      </c>
      <c r="O6" s="3" t="s">
        <v>78</v>
      </c>
    </row>
    <row r="7" spans="1:15" ht="11.3" customHeight="1">
      <c r="B7" s="3" t="s">
        <v>71</v>
      </c>
      <c r="C7" s="3" t="s">
        <v>68</v>
      </c>
      <c r="D7" s="2" t="s">
        <v>68</v>
      </c>
      <c r="E7" s="3" t="s">
        <v>73</v>
      </c>
      <c r="F7" s="3" t="s">
        <v>75</v>
      </c>
      <c r="G7" s="3" t="s">
        <v>75</v>
      </c>
      <c r="H7" s="3" t="s">
        <v>79</v>
      </c>
      <c r="I7" s="2" t="s">
        <v>82</v>
      </c>
      <c r="J7" s="3" t="s">
        <v>85</v>
      </c>
      <c r="K7" s="3" t="s">
        <v>86</v>
      </c>
      <c r="L7" s="3" t="s">
        <v>87</v>
      </c>
      <c r="M7" s="3" t="s">
        <v>84</v>
      </c>
      <c r="N7" s="3" t="s">
        <v>84</v>
      </c>
      <c r="O7" s="3" t="s">
        <v>79</v>
      </c>
    </row>
    <row r="8" spans="1:15" ht="11.3" customHeight="1">
      <c r="B8" s="3" t="s">
        <v>70</v>
      </c>
      <c r="C8" s="3" t="s">
        <v>69</v>
      </c>
      <c r="D8" s="2" t="s">
        <v>70</v>
      </c>
      <c r="E8" s="3" t="s">
        <v>74</v>
      </c>
      <c r="F8" s="3" t="s">
        <v>76</v>
      </c>
      <c r="G8" s="3" t="s">
        <v>76</v>
      </c>
      <c r="H8" s="3" t="s">
        <v>80</v>
      </c>
      <c r="I8" s="2" t="s">
        <v>83</v>
      </c>
      <c r="J8" s="3" t="s">
        <v>83</v>
      </c>
      <c r="K8" s="3" t="s">
        <v>84</v>
      </c>
      <c r="L8" s="3" t="s">
        <v>83</v>
      </c>
      <c r="M8" s="3" t="s">
        <v>85</v>
      </c>
      <c r="N8" s="3" t="s">
        <v>85</v>
      </c>
      <c r="O8" s="3" t="s">
        <v>90</v>
      </c>
    </row>
    <row r="9" spans="1:15" ht="11.3" customHeight="1">
      <c r="D9" s="2"/>
      <c r="I9" s="2"/>
    </row>
    <row r="10" spans="1:15" ht="11.3" customHeight="1">
      <c r="A10" s="4" t="s">
        <v>15</v>
      </c>
      <c r="B10" s="5">
        <v>16</v>
      </c>
      <c r="C10" s="5">
        <v>2913</v>
      </c>
      <c r="D10" s="6">
        <v>1083</v>
      </c>
      <c r="E10" s="5">
        <v>3915</v>
      </c>
      <c r="F10" s="5">
        <v>15529</v>
      </c>
      <c r="G10" s="5">
        <v>17137</v>
      </c>
      <c r="H10" s="7">
        <v>-0.09383205928692304</v>
      </c>
      <c r="I10" s="8">
        <v>0.7233716475095785</v>
      </c>
      <c r="J10" s="5">
        <v>889</v>
      </c>
      <c r="K10" s="7">
        <v>0.003908173313638602</v>
      </c>
      <c r="L10" s="5">
        <v>860</v>
      </c>
      <c r="M10" s="5">
        <v>4238</v>
      </c>
      <c r="N10" s="5">
        <v>5442</v>
      </c>
      <c r="O10" s="7">
        <v>-0.2212421903711871</v>
      </c>
    </row>
    <row r="11" spans="1:15" ht="11.3" customHeight="1">
      <c r="A11" s="3" t="s">
        <v>16</v>
      </c>
      <c r="B11" s="9">
        <v>0</v>
      </c>
      <c r="C11" s="9">
        <v>878</v>
      </c>
      <c r="D11" s="10">
        <v>547</v>
      </c>
      <c r="E11" s="9">
        <v>1091</v>
      </c>
      <c r="F11" s="9">
        <v>4249</v>
      </c>
      <c r="G11" s="9">
        <v>4358</v>
      </c>
      <c r="H11" s="11">
        <v>-0.0250114731528224</v>
      </c>
      <c r="I11" s="12">
        <v>0.4986251145737855</v>
      </c>
      <c r="J11" s="9">
        <v>339</v>
      </c>
      <c r="K11" s="11">
        <v>0.001490293310825069</v>
      </c>
      <c r="L11" s="9">
        <v>361</v>
      </c>
      <c r="M11" s="9">
        <v>1569</v>
      </c>
      <c r="N11" s="9">
        <v>1849</v>
      </c>
      <c r="O11" s="11">
        <v>-0.1514332071389941</v>
      </c>
    </row>
    <row r="12" spans="1:15" ht="11.3" customHeight="1">
      <c r="A12" s="3" t="s">
        <v>17</v>
      </c>
      <c r="B12" s="9">
        <v>45</v>
      </c>
      <c r="C12" s="9">
        <v>4129</v>
      </c>
      <c r="D12" s="10">
        <v>5327</v>
      </c>
      <c r="E12" s="9">
        <v>15265</v>
      </c>
      <c r="F12" s="9">
        <v>60075</v>
      </c>
      <c r="G12" s="9">
        <v>54910</v>
      </c>
      <c r="H12" s="11">
        <v>0.09406301220178474</v>
      </c>
      <c r="I12" s="12">
        <v>0.6510317720275139</v>
      </c>
      <c r="J12" s="9">
        <v>5228</v>
      </c>
      <c r="K12" s="11">
        <v>0.02298304846310755</v>
      </c>
      <c r="L12" s="9">
        <v>4336</v>
      </c>
      <c r="M12" s="9">
        <v>20583</v>
      </c>
      <c r="N12" s="9">
        <v>19583</v>
      </c>
      <c r="O12" s="11">
        <v>0.05106469897359955</v>
      </c>
    </row>
    <row r="13" spans="1:15" ht="11.3" customHeight="1">
      <c r="A13" s="4" t="s">
        <v>18</v>
      </c>
      <c r="B13" s="5">
        <v>5</v>
      </c>
      <c r="C13" s="5">
        <v>1234</v>
      </c>
      <c r="D13" s="6">
        <v>739</v>
      </c>
      <c r="E13" s="5">
        <v>1796</v>
      </c>
      <c r="F13" s="5">
        <v>7110</v>
      </c>
      <c r="G13" s="5">
        <v>7738</v>
      </c>
      <c r="H13" s="7">
        <v>-0.08115792194365469</v>
      </c>
      <c r="I13" s="8">
        <v>0.5885300668151447</v>
      </c>
      <c r="J13" s="5">
        <v>637</v>
      </c>
      <c r="K13" s="7">
        <v>0.002800344657804038</v>
      </c>
      <c r="L13" s="5">
        <v>544</v>
      </c>
      <c r="M13" s="5">
        <v>2720</v>
      </c>
      <c r="N13" s="5">
        <v>3384</v>
      </c>
      <c r="O13" s="7">
        <v>-0.1962174940898345</v>
      </c>
    </row>
    <row r="14" spans="1:15" ht="11.3" customHeight="1">
      <c r="A14" s="3" t="s">
        <v>19</v>
      </c>
      <c r="B14" s="9">
        <v>21</v>
      </c>
      <c r="C14" s="9">
        <v>1661</v>
      </c>
      <c r="D14" s="10">
        <v>1540</v>
      </c>
      <c r="E14" s="9">
        <v>4489</v>
      </c>
      <c r="F14" s="9">
        <v>19155</v>
      </c>
      <c r="G14" s="9">
        <v>19579</v>
      </c>
      <c r="H14" s="11">
        <v>-0.02165585576382859</v>
      </c>
      <c r="I14" s="12">
        <v>0.6569391846736466</v>
      </c>
      <c r="J14" s="9">
        <v>1422</v>
      </c>
      <c r="K14" s="11">
        <v>0.006251318843637898</v>
      </c>
      <c r="L14" s="9">
        <v>1245</v>
      </c>
      <c r="M14" s="9">
        <v>5997</v>
      </c>
      <c r="N14" s="9">
        <v>6242</v>
      </c>
      <c r="O14" s="11">
        <v>-0.03925024030759372</v>
      </c>
    </row>
    <row r="15" spans="1:15" ht="11.3" customHeight="1">
      <c r="A15" s="3" t="s">
        <v>20</v>
      </c>
      <c r="B15" s="9">
        <v>15</v>
      </c>
      <c r="C15" s="9">
        <v>1676</v>
      </c>
      <c r="D15" s="10">
        <v>1713</v>
      </c>
      <c r="E15" s="9">
        <v>3446</v>
      </c>
      <c r="F15" s="9">
        <v>13369</v>
      </c>
      <c r="G15" s="9">
        <v>13506</v>
      </c>
      <c r="H15" s="11">
        <v>-0.01014363986376425</v>
      </c>
      <c r="I15" s="12">
        <v>0.5029019152640742</v>
      </c>
      <c r="J15" s="9">
        <v>1463</v>
      </c>
      <c r="K15" s="11">
        <v>0.006431560807483998</v>
      </c>
      <c r="L15" s="9">
        <v>1251</v>
      </c>
      <c r="M15" s="9">
        <v>5573</v>
      </c>
      <c r="N15" s="9">
        <v>5307</v>
      </c>
      <c r="O15" s="11">
        <v>0.05012247974373469</v>
      </c>
    </row>
    <row r="16" spans="1:15" ht="11.3" customHeight="1">
      <c r="A16" s="4" t="s">
        <v>21</v>
      </c>
      <c r="B16" s="5">
        <v>14</v>
      </c>
      <c r="C16" s="5">
        <v>2384</v>
      </c>
      <c r="D16" s="6">
        <v>1487</v>
      </c>
      <c r="E16" s="5">
        <v>3325</v>
      </c>
      <c r="F16" s="5">
        <v>14387</v>
      </c>
      <c r="G16" s="5">
        <v>13984</v>
      </c>
      <c r="H16" s="7">
        <v>0.02881864988558352</v>
      </c>
      <c r="I16" s="8">
        <v>0.552781954887218</v>
      </c>
      <c r="J16" s="5">
        <v>1306</v>
      </c>
      <c r="K16" s="7">
        <v>0.005741365970317226</v>
      </c>
      <c r="L16" s="5">
        <v>1133</v>
      </c>
      <c r="M16" s="5">
        <v>5923</v>
      </c>
      <c r="N16" s="5">
        <v>5950</v>
      </c>
      <c r="O16" s="7">
        <v>-0.00453781512605042</v>
      </c>
    </row>
    <row r="17" spans="1:15" ht="11.3" customHeight="1">
      <c r="A17" s="3" t="s">
        <v>22</v>
      </c>
      <c r="B17" s="9">
        <v>8</v>
      </c>
      <c r="C17" s="9">
        <v>575</v>
      </c>
      <c r="D17" s="10">
        <v>611</v>
      </c>
      <c r="E17" s="9">
        <v>901</v>
      </c>
      <c r="F17" s="9">
        <v>3225</v>
      </c>
      <c r="G17" s="9">
        <v>3726</v>
      </c>
      <c r="H17" s="11">
        <v>-0.1344605475040258</v>
      </c>
      <c r="I17" s="12">
        <v>0.3218645948945616</v>
      </c>
      <c r="J17" s="9">
        <v>598</v>
      </c>
      <c r="K17" s="11">
        <v>0.00262889498487726</v>
      </c>
      <c r="L17" s="9">
        <v>375</v>
      </c>
      <c r="M17" s="9">
        <v>1864</v>
      </c>
      <c r="N17" s="9">
        <v>1648</v>
      </c>
      <c r="O17" s="11">
        <v>0.1310679611650485</v>
      </c>
    </row>
    <row r="18" spans="1:15" ht="11.3" customHeight="1">
      <c r="A18" s="3" t="s">
        <v>23</v>
      </c>
      <c r="B18" s="9">
        <v>21</v>
      </c>
      <c r="C18" s="9">
        <v>1540</v>
      </c>
      <c r="D18" s="10">
        <v>2295</v>
      </c>
      <c r="E18" s="9">
        <v>4777</v>
      </c>
      <c r="F18" s="9">
        <v>19427</v>
      </c>
      <c r="G18" s="9">
        <v>17731</v>
      </c>
      <c r="H18" s="11">
        <v>0.09565168349218882</v>
      </c>
      <c r="I18" s="12">
        <v>0.5195729537366548</v>
      </c>
      <c r="J18" s="9">
        <v>2042</v>
      </c>
      <c r="K18" s="11">
        <v>0.008976929028627699</v>
      </c>
      <c r="L18" s="9">
        <v>1688</v>
      </c>
      <c r="M18" s="9">
        <v>8336</v>
      </c>
      <c r="N18" s="9">
        <v>7126</v>
      </c>
      <c r="O18" s="11">
        <v>0.1698007297221443</v>
      </c>
    </row>
    <row r="19" spans="1:15" ht="11.3" customHeight="1">
      <c r="A19" s="4" t="s">
        <v>24</v>
      </c>
      <c r="B19" s="5">
        <v>18</v>
      </c>
      <c r="C19" s="5">
        <v>2779</v>
      </c>
      <c r="D19" s="6">
        <v>1996</v>
      </c>
      <c r="E19" s="5">
        <v>4730</v>
      </c>
      <c r="F19" s="5">
        <v>20314</v>
      </c>
      <c r="G19" s="5">
        <v>16911</v>
      </c>
      <c r="H19" s="7">
        <v>0.2012299686594524</v>
      </c>
      <c r="I19" s="8">
        <v>0.5780126849894291</v>
      </c>
      <c r="J19" s="5">
        <v>1892</v>
      </c>
      <c r="K19" s="7">
        <v>0.008317507209678554</v>
      </c>
      <c r="L19" s="5">
        <v>1428</v>
      </c>
      <c r="M19" s="5">
        <v>7512</v>
      </c>
      <c r="N19" s="5">
        <v>6224</v>
      </c>
      <c r="O19" s="7">
        <v>0.2069408740359897</v>
      </c>
    </row>
    <row r="20" spans="1:15" ht="11.3" customHeight="1">
      <c r="A20" s="3" t="s">
        <v>25</v>
      </c>
      <c r="B20" s="9">
        <v>14</v>
      </c>
      <c r="C20" s="9">
        <v>1668</v>
      </c>
      <c r="D20" s="10">
        <v>1300</v>
      </c>
      <c r="E20" s="9">
        <v>2421</v>
      </c>
      <c r="F20" s="9">
        <v>9631</v>
      </c>
      <c r="G20" s="9">
        <v>10783</v>
      </c>
      <c r="H20" s="11">
        <v>-0.1068348326068812</v>
      </c>
      <c r="I20" s="12">
        <v>0.46303180503924</v>
      </c>
      <c r="J20" s="9">
        <v>922</v>
      </c>
      <c r="K20" s="11">
        <v>0.004053246113807414</v>
      </c>
      <c r="L20" s="9">
        <v>842</v>
      </c>
      <c r="M20" s="9">
        <v>4179</v>
      </c>
      <c r="N20" s="9">
        <v>4977</v>
      </c>
      <c r="O20" s="11">
        <v>-0.160337552742616</v>
      </c>
    </row>
    <row r="21" spans="1:15" ht="11.3" customHeight="1">
      <c r="A21" s="3" t="s">
        <v>26</v>
      </c>
      <c r="B21" s="9">
        <v>67</v>
      </c>
      <c r="C21" s="9">
        <v>5334</v>
      </c>
      <c r="D21" s="10">
        <v>5154</v>
      </c>
      <c r="E21" s="9">
        <v>16835</v>
      </c>
      <c r="F21" s="9">
        <v>66943</v>
      </c>
      <c r="G21" s="9">
        <v>65079</v>
      </c>
      <c r="H21" s="11">
        <v>0.02864211189477404</v>
      </c>
      <c r="I21" s="12">
        <v>0.6938520938520939</v>
      </c>
      <c r="J21" s="9">
        <v>5124</v>
      </c>
      <c r="K21" s="11">
        <v>0.02252584933530281</v>
      </c>
      <c r="L21" s="9">
        <v>4409</v>
      </c>
      <c r="M21" s="9">
        <v>20748</v>
      </c>
      <c r="N21" s="9">
        <v>19973</v>
      </c>
      <c r="O21" s="11">
        <v>0.03880238321734342</v>
      </c>
    </row>
    <row r="22" spans="1:15" ht="11.3" customHeight="1">
      <c r="A22" s="4" t="s">
        <v>27</v>
      </c>
      <c r="B22" s="5">
        <v>74</v>
      </c>
      <c r="C22" s="5">
        <v>7584</v>
      </c>
      <c r="D22" s="6">
        <v>7731</v>
      </c>
      <c r="E22" s="5">
        <v>24811</v>
      </c>
      <c r="F22" s="5">
        <v>100036</v>
      </c>
      <c r="G22" s="5">
        <v>105710</v>
      </c>
      <c r="H22" s="7">
        <v>-0.05367514899252673</v>
      </c>
      <c r="I22" s="8">
        <v>0.6884043367861029</v>
      </c>
      <c r="J22" s="5">
        <v>7779</v>
      </c>
      <c r="K22" s="7">
        <v>0.03419761553070268</v>
      </c>
      <c r="L22" s="5">
        <v>6326</v>
      </c>
      <c r="M22" s="5">
        <v>32679</v>
      </c>
      <c r="N22" s="5">
        <v>33995</v>
      </c>
      <c r="O22" s="7">
        <v>-0.03871157523165172</v>
      </c>
    </row>
    <row r="23" spans="1:15" ht="11.3" customHeight="1">
      <c r="A23" s="3" t="s">
        <v>28</v>
      </c>
      <c r="B23" s="9">
        <v>0</v>
      </c>
      <c r="C23" s="9">
        <v>539</v>
      </c>
      <c r="D23" s="10">
        <v>317</v>
      </c>
      <c r="E23" s="9">
        <v>688</v>
      </c>
      <c r="F23" s="9">
        <v>2502</v>
      </c>
      <c r="G23" s="9">
        <v>2316</v>
      </c>
      <c r="H23" s="11">
        <v>0.08031088082901554</v>
      </c>
      <c r="I23" s="12">
        <v>0.5392441860465116</v>
      </c>
      <c r="J23" s="9">
        <v>242</v>
      </c>
      <c r="K23" s="11">
        <v>0.001063867201237954</v>
      </c>
      <c r="L23" s="9">
        <v>249</v>
      </c>
      <c r="M23" s="9">
        <v>1044</v>
      </c>
      <c r="N23" s="9">
        <v>1055</v>
      </c>
      <c r="O23" s="11">
        <v>-0.01042654028436019</v>
      </c>
    </row>
    <row r="24" spans="1:15" ht="11.3" customHeight="1">
      <c r="A24" s="3" t="s">
        <v>29</v>
      </c>
      <c r="B24" s="9">
        <v>27</v>
      </c>
      <c r="C24" s="9">
        <v>2415</v>
      </c>
      <c r="D24" s="10">
        <v>2435</v>
      </c>
      <c r="E24" s="9">
        <v>5041</v>
      </c>
      <c r="F24" s="9">
        <v>20600</v>
      </c>
      <c r="G24" s="9">
        <v>19388</v>
      </c>
      <c r="H24" s="11">
        <v>0.06251289457396328</v>
      </c>
      <c r="I24" s="12">
        <v>0.5169609204522913</v>
      </c>
      <c r="J24" s="9">
        <v>2183</v>
      </c>
      <c r="K24" s="11">
        <v>0.009596785538439895</v>
      </c>
      <c r="L24" s="9">
        <v>1844</v>
      </c>
      <c r="M24" s="9">
        <v>8670</v>
      </c>
      <c r="N24" s="9">
        <v>8299</v>
      </c>
      <c r="O24" s="11">
        <v>0.04470418122665382</v>
      </c>
    </row>
    <row r="25" spans="1:15" ht="11.3" customHeight="1">
      <c r="A25" s="4" t="s">
        <v>30</v>
      </c>
      <c r="B25" s="5">
        <v>9</v>
      </c>
      <c r="C25" s="5">
        <v>1058</v>
      </c>
      <c r="D25" s="6">
        <v>1046</v>
      </c>
      <c r="E25" s="5">
        <v>2975</v>
      </c>
      <c r="F25" s="5">
        <v>11255</v>
      </c>
      <c r="G25" s="5">
        <v>10080</v>
      </c>
      <c r="H25" s="7">
        <v>0.1165674603174603</v>
      </c>
      <c r="I25" s="8">
        <v>0.6484033613445378</v>
      </c>
      <c r="J25" s="5">
        <v>1012</v>
      </c>
      <c r="K25" s="7">
        <v>0.004448899205176901</v>
      </c>
      <c r="L25" s="5">
        <v>864</v>
      </c>
      <c r="M25" s="5">
        <v>3768</v>
      </c>
      <c r="N25" s="5">
        <v>3639</v>
      </c>
      <c r="O25" s="7">
        <v>0.03544929925803792</v>
      </c>
    </row>
    <row r="26" spans="1:15" ht="11.3" customHeight="1">
      <c r="A26" s="3" t="s">
        <v>31</v>
      </c>
      <c r="B26" s="9">
        <v>8</v>
      </c>
      <c r="C26" s="9">
        <v>1052</v>
      </c>
      <c r="D26" s="10">
        <v>1060</v>
      </c>
      <c r="E26" s="9">
        <v>1562</v>
      </c>
      <c r="F26" s="9">
        <v>6129</v>
      </c>
      <c r="G26" s="9">
        <v>7500</v>
      </c>
      <c r="H26" s="11">
        <v>-0.1828</v>
      </c>
      <c r="I26" s="12">
        <v>0.3213828425096031</v>
      </c>
      <c r="J26" s="9">
        <v>990</v>
      </c>
      <c r="K26" s="11">
        <v>0.00435218400506436</v>
      </c>
      <c r="L26" s="9">
        <v>861</v>
      </c>
      <c r="M26" s="9">
        <v>3845</v>
      </c>
      <c r="N26" s="9">
        <v>3854</v>
      </c>
      <c r="O26" s="11">
        <v>-0.00233523611831863</v>
      </c>
    </row>
    <row r="27" spans="1:15" ht="11.3" customHeight="1">
      <c r="A27" s="3" t="s">
        <v>32</v>
      </c>
      <c r="B27" s="9">
        <v>56</v>
      </c>
      <c r="C27" s="9">
        <v>5855</v>
      </c>
      <c r="D27" s="10">
        <v>4932</v>
      </c>
      <c r="E27" s="9">
        <v>13354</v>
      </c>
      <c r="F27" s="9">
        <v>55259</v>
      </c>
      <c r="G27" s="9">
        <v>53662</v>
      </c>
      <c r="H27" s="11">
        <v>0.02976035183183631</v>
      </c>
      <c r="I27" s="12">
        <v>0.6306724576905796</v>
      </c>
      <c r="J27" s="9">
        <v>5088</v>
      </c>
      <c r="K27" s="11">
        <v>0.02236758809875501</v>
      </c>
      <c r="L27" s="9">
        <v>4111</v>
      </c>
      <c r="M27" s="9">
        <v>20683</v>
      </c>
      <c r="N27" s="9">
        <v>18906</v>
      </c>
      <c r="O27" s="11">
        <v>0.09399132550513065</v>
      </c>
    </row>
    <row r="28" spans="1:15" ht="11.3" customHeight="1">
      <c r="A28" s="4" t="s">
        <v>33</v>
      </c>
      <c r="B28" s="5">
        <v>74</v>
      </c>
      <c r="C28" s="5">
        <v>6156</v>
      </c>
      <c r="D28" s="6">
        <v>5972</v>
      </c>
      <c r="E28" s="5">
        <v>19536</v>
      </c>
      <c r="F28" s="5">
        <v>79856</v>
      </c>
      <c r="G28" s="5">
        <v>77609</v>
      </c>
      <c r="H28" s="7">
        <v>0.02895282763597005</v>
      </c>
      <c r="I28" s="8">
        <v>0.6943079443079443</v>
      </c>
      <c r="J28" s="5">
        <v>6212</v>
      </c>
      <c r="K28" s="7">
        <v>0.02730885559541394</v>
      </c>
      <c r="L28" s="5">
        <v>4767</v>
      </c>
      <c r="M28" s="5">
        <v>24492</v>
      </c>
      <c r="N28" s="5">
        <v>23713</v>
      </c>
      <c r="O28" s="7">
        <v>0.03285117867836208</v>
      </c>
    </row>
    <row r="29" spans="1:15" ht="11.3" customHeight="1">
      <c r="A29" s="3" t="s">
        <v>34</v>
      </c>
      <c r="B29" s="9">
        <v>29</v>
      </c>
      <c r="C29" s="9">
        <v>6743</v>
      </c>
      <c r="D29" s="10">
        <v>3196</v>
      </c>
      <c r="E29" s="9">
        <v>19698</v>
      </c>
      <c r="F29" s="9">
        <v>77553</v>
      </c>
      <c r="G29" s="9">
        <v>78673</v>
      </c>
      <c r="H29" s="11">
        <v>-0.0142361420055165</v>
      </c>
      <c r="I29" s="12">
        <v>0.8377500253832877</v>
      </c>
      <c r="J29" s="9">
        <v>3700</v>
      </c>
      <c r="K29" s="11">
        <v>0.01626573820074559</v>
      </c>
      <c r="L29" s="9">
        <v>3064</v>
      </c>
      <c r="M29" s="9">
        <v>15014</v>
      </c>
      <c r="N29" s="9">
        <v>15264</v>
      </c>
      <c r="O29" s="11">
        <v>-0.01637840670859539</v>
      </c>
    </row>
    <row r="30" spans="1:15" ht="11.3" customHeight="1">
      <c r="A30" s="3" t="s">
        <v>35</v>
      </c>
      <c r="B30" s="9">
        <v>158</v>
      </c>
      <c r="C30" s="9">
        <v>8086</v>
      </c>
      <c r="D30" s="10">
        <v>14316</v>
      </c>
      <c r="E30" s="9">
        <v>40788</v>
      </c>
      <c r="F30" s="9">
        <v>164817</v>
      </c>
      <c r="G30" s="9">
        <v>166347</v>
      </c>
      <c r="H30" s="11">
        <v>-0.009197641075582968</v>
      </c>
      <c r="I30" s="12">
        <v>0.6490144160047072</v>
      </c>
      <c r="J30" s="9">
        <v>14203</v>
      </c>
      <c r="K30" s="11">
        <v>0.06243845396356475</v>
      </c>
      <c r="L30" s="9">
        <v>11782</v>
      </c>
      <c r="M30" s="9">
        <v>60555</v>
      </c>
      <c r="N30" s="9">
        <v>59536</v>
      </c>
      <c r="O30" s="11">
        <v>0.01711569470572427</v>
      </c>
    </row>
    <row r="31" spans="1:15" ht="11.3" customHeight="1">
      <c r="A31" s="4" t="s">
        <v>36</v>
      </c>
      <c r="B31" s="5">
        <v>4</v>
      </c>
      <c r="C31" s="5">
        <v>1092</v>
      </c>
      <c r="D31" s="6">
        <v>531</v>
      </c>
      <c r="E31" s="5">
        <v>1257</v>
      </c>
      <c r="F31" s="5">
        <v>5039</v>
      </c>
      <c r="G31" s="5">
        <v>6509</v>
      </c>
      <c r="H31" s="7">
        <v>-0.2258411430327239</v>
      </c>
      <c r="I31" s="8">
        <v>0.5775656324582339</v>
      </c>
      <c r="J31" s="5">
        <v>545</v>
      </c>
      <c r="K31" s="7">
        <v>0.002395899275515228</v>
      </c>
      <c r="L31" s="5">
        <v>390</v>
      </c>
      <c r="M31" s="5">
        <v>1751</v>
      </c>
      <c r="N31" s="5">
        <v>3154</v>
      </c>
      <c r="O31" s="7">
        <v>-0.4448319594166138</v>
      </c>
    </row>
    <row r="32" spans="1:15" ht="11.3" customHeight="1">
      <c r="A32" s="3" t="s">
        <v>37</v>
      </c>
      <c r="B32" s="9">
        <v>55</v>
      </c>
      <c r="C32" s="9">
        <v>5715</v>
      </c>
      <c r="D32" s="10">
        <v>5681</v>
      </c>
      <c r="E32" s="9">
        <v>14134</v>
      </c>
      <c r="F32" s="9">
        <v>58273</v>
      </c>
      <c r="G32" s="9">
        <v>56742</v>
      </c>
      <c r="H32" s="11">
        <v>0.02698177716682528</v>
      </c>
      <c r="I32" s="12">
        <v>0.5980614121975378</v>
      </c>
      <c r="J32" s="9">
        <v>5187</v>
      </c>
      <c r="K32" s="11">
        <v>0.02280280649926145</v>
      </c>
      <c r="L32" s="9">
        <v>4336</v>
      </c>
      <c r="M32" s="9">
        <v>21609</v>
      </c>
      <c r="N32" s="9">
        <v>22070</v>
      </c>
      <c r="O32" s="11">
        <v>-0.02088808337109198</v>
      </c>
    </row>
    <row r="33" spans="1:15" ht="11.3" customHeight="1">
      <c r="A33" s="3" t="s">
        <v>38</v>
      </c>
      <c r="B33" s="9">
        <v>36</v>
      </c>
      <c r="C33" s="9">
        <v>2068</v>
      </c>
      <c r="D33" s="10">
        <v>3830</v>
      </c>
      <c r="E33" s="9">
        <v>8255</v>
      </c>
      <c r="F33" s="9">
        <v>32570</v>
      </c>
      <c r="G33" s="9">
        <v>41562</v>
      </c>
      <c r="H33" s="11">
        <v>-0.2163514749049613</v>
      </c>
      <c r="I33" s="12">
        <v>0.536038764385221</v>
      </c>
      <c r="J33" s="9">
        <v>3014</v>
      </c>
      <c r="K33" s="11">
        <v>0.01324998241541816</v>
      </c>
      <c r="L33" s="9">
        <v>2812</v>
      </c>
      <c r="M33" s="9">
        <v>13558</v>
      </c>
      <c r="N33" s="9">
        <v>13977</v>
      </c>
      <c r="O33" s="11">
        <v>-0.02997782070544466</v>
      </c>
    </row>
    <row r="34" spans="1:15" ht="11.3" customHeight="1">
      <c r="A34" s="4" t="s">
        <v>39</v>
      </c>
      <c r="B34" s="5">
        <v>33</v>
      </c>
      <c r="C34" s="5">
        <v>5619</v>
      </c>
      <c r="D34" s="6">
        <v>4995</v>
      </c>
      <c r="E34" s="5">
        <v>14685</v>
      </c>
      <c r="F34" s="5">
        <v>58768</v>
      </c>
      <c r="G34" s="5">
        <v>55707</v>
      </c>
      <c r="H34" s="7">
        <v>0.05494821117633331</v>
      </c>
      <c r="I34" s="8">
        <v>0.6598569969356486</v>
      </c>
      <c r="J34" s="5">
        <v>4885</v>
      </c>
      <c r="K34" s="7">
        <v>0.02147517057044384</v>
      </c>
      <c r="L34" s="5">
        <v>4168</v>
      </c>
      <c r="M34" s="5">
        <v>20323</v>
      </c>
      <c r="N34" s="5">
        <v>18426</v>
      </c>
      <c r="O34" s="7">
        <v>0.1029523499403018</v>
      </c>
    </row>
    <row r="35" spans="1:15" ht="11.3" customHeight="1">
      <c r="A35" s="3" t="s">
        <v>40</v>
      </c>
      <c r="B35" s="9">
        <v>1</v>
      </c>
      <c r="C35" s="9">
        <v>1560</v>
      </c>
      <c r="D35" s="10">
        <v>551</v>
      </c>
      <c r="E35" s="9">
        <v>1831</v>
      </c>
      <c r="F35" s="9">
        <v>7978</v>
      </c>
      <c r="G35" s="9">
        <v>8559</v>
      </c>
      <c r="H35" s="11">
        <v>-0.06788176188807103</v>
      </c>
      <c r="I35" s="12">
        <v>0.6990715456034954</v>
      </c>
      <c r="J35" s="9">
        <v>594</v>
      </c>
      <c r="K35" s="11">
        <v>0.002611310403038616</v>
      </c>
      <c r="L35" s="9">
        <v>424</v>
      </c>
      <c r="M35" s="9">
        <v>2364</v>
      </c>
      <c r="N35" s="9">
        <v>2520</v>
      </c>
      <c r="O35" s="11">
        <v>-0.06190476190476191</v>
      </c>
    </row>
    <row r="36" spans="1:15" ht="11.3" customHeight="1">
      <c r="A36" s="3" t="s">
        <v>41</v>
      </c>
      <c r="B36" s="9">
        <v>8</v>
      </c>
      <c r="C36" s="9">
        <v>1743</v>
      </c>
      <c r="D36" s="10">
        <v>1659</v>
      </c>
      <c r="E36" s="9">
        <v>3224</v>
      </c>
      <c r="F36" s="9">
        <v>13951</v>
      </c>
      <c r="G36" s="9">
        <v>14847</v>
      </c>
      <c r="H36" s="11">
        <v>-0.06034889203206035</v>
      </c>
      <c r="I36" s="12">
        <v>0.4854218362282878</v>
      </c>
      <c r="J36" s="9">
        <v>1310</v>
      </c>
      <c r="K36" s="11">
        <v>0.00575895055215587</v>
      </c>
      <c r="L36" s="9">
        <v>1310</v>
      </c>
      <c r="M36" s="9">
        <v>6172</v>
      </c>
      <c r="N36" s="9">
        <v>7038</v>
      </c>
      <c r="O36" s="11">
        <v>-0.1230463199772663</v>
      </c>
    </row>
    <row r="37" spans="1:15" ht="11.3" customHeight="1">
      <c r="A37" s="4" t="s">
        <v>42</v>
      </c>
      <c r="B37" s="5">
        <v>1</v>
      </c>
      <c r="C37" s="5">
        <v>1001</v>
      </c>
      <c r="D37" s="6">
        <v>328</v>
      </c>
      <c r="E37" s="5">
        <v>725</v>
      </c>
      <c r="F37" s="5">
        <v>3291</v>
      </c>
      <c r="G37" s="5">
        <v>3478</v>
      </c>
      <c r="H37" s="7">
        <v>-0.05376653248993674</v>
      </c>
      <c r="I37" s="8">
        <v>0.5475862068965517</v>
      </c>
      <c r="J37" s="5">
        <v>201</v>
      </c>
      <c r="K37" s="7">
        <v>0.0008836252373918548</v>
      </c>
      <c r="L37" s="5">
        <v>263</v>
      </c>
      <c r="M37" s="5">
        <v>960</v>
      </c>
      <c r="N37" s="5">
        <v>1256</v>
      </c>
      <c r="O37" s="7">
        <v>-0.2356687898089172</v>
      </c>
    </row>
    <row r="38" spans="1:15" ht="11.3" customHeight="1">
      <c r="A38" s="3" t="s">
        <v>43</v>
      </c>
      <c r="B38" s="9">
        <v>77</v>
      </c>
      <c r="C38" s="9">
        <v>5958</v>
      </c>
      <c r="D38" s="10">
        <v>6248</v>
      </c>
      <c r="E38" s="9">
        <v>19836</v>
      </c>
      <c r="F38" s="9">
        <v>86806</v>
      </c>
      <c r="G38" s="9">
        <v>66394</v>
      </c>
      <c r="H38" s="11">
        <v>0.3074374190438895</v>
      </c>
      <c r="I38" s="12">
        <v>0.6850171405525307</v>
      </c>
      <c r="J38" s="9">
        <v>6663</v>
      </c>
      <c r="K38" s="11">
        <v>0.02929151719772104</v>
      </c>
      <c r="L38" s="9">
        <v>5160</v>
      </c>
      <c r="M38" s="9">
        <v>26750</v>
      </c>
      <c r="N38" s="9">
        <v>25701</v>
      </c>
      <c r="O38" s="11">
        <v>0.04081553246955372</v>
      </c>
    </row>
    <row r="39" spans="1:15" ht="11.3" customHeight="1">
      <c r="A39" s="3" t="s">
        <v>44</v>
      </c>
      <c r="B39" s="9">
        <v>4</v>
      </c>
      <c r="C39" s="9">
        <v>973</v>
      </c>
      <c r="D39" s="10">
        <v>594</v>
      </c>
      <c r="E39" s="9">
        <v>1422</v>
      </c>
      <c r="F39" s="9">
        <v>5622</v>
      </c>
      <c r="G39" s="9">
        <v>5898</v>
      </c>
      <c r="H39" s="11">
        <v>-0.04679552390640895</v>
      </c>
      <c r="I39" s="12">
        <v>0.5822784810126582</v>
      </c>
      <c r="J39" s="9">
        <v>539</v>
      </c>
      <c r="K39" s="11">
        <v>0.002369522402757263</v>
      </c>
      <c r="L39" s="9">
        <v>415</v>
      </c>
      <c r="M39" s="9">
        <v>2120</v>
      </c>
      <c r="N39" s="9">
        <v>2416</v>
      </c>
      <c r="O39" s="11">
        <v>-0.1225165562913907</v>
      </c>
    </row>
    <row r="40" spans="1:15" ht="11.3" customHeight="1">
      <c r="A40" s="4" t="s">
        <v>45</v>
      </c>
      <c r="B40" s="5">
        <v>21</v>
      </c>
      <c r="C40" s="5">
        <v>2972</v>
      </c>
      <c r="D40" s="6">
        <v>2478</v>
      </c>
      <c r="E40" s="5">
        <v>6829</v>
      </c>
      <c r="F40" s="5">
        <v>28280</v>
      </c>
      <c r="G40" s="5">
        <v>29163</v>
      </c>
      <c r="H40" s="7">
        <v>-0.03027809210300723</v>
      </c>
      <c r="I40" s="8">
        <v>0.6371357446185386</v>
      </c>
      <c r="J40" s="5">
        <v>2011</v>
      </c>
      <c r="K40" s="7">
        <v>0.008840648519378208</v>
      </c>
      <c r="L40" s="5">
        <v>1868</v>
      </c>
      <c r="M40" s="5">
        <v>8542</v>
      </c>
      <c r="N40" s="5">
        <v>9422</v>
      </c>
      <c r="O40" s="7">
        <v>-0.09339842920823604</v>
      </c>
    </row>
    <row r="41" spans="1:15" ht="11.3" customHeight="1">
      <c r="A41" s="3" t="s">
        <v>46</v>
      </c>
      <c r="B41" s="9">
        <v>10</v>
      </c>
      <c r="C41" s="9">
        <v>1311</v>
      </c>
      <c r="D41" s="10">
        <v>673</v>
      </c>
      <c r="E41" s="9">
        <v>1637</v>
      </c>
      <c r="F41" s="9">
        <v>6184</v>
      </c>
      <c r="G41" s="9">
        <v>6461</v>
      </c>
      <c r="H41" s="11">
        <v>-0.04287262033740907</v>
      </c>
      <c r="I41" s="12">
        <v>0.5888821014050092</v>
      </c>
      <c r="J41" s="9">
        <v>618</v>
      </c>
      <c r="K41" s="11">
        <v>0.002716817894070479</v>
      </c>
      <c r="L41" s="9">
        <v>521</v>
      </c>
      <c r="M41" s="9">
        <v>2624</v>
      </c>
      <c r="N41" s="9">
        <v>2708</v>
      </c>
      <c r="O41" s="11">
        <v>-0.0310192023633678</v>
      </c>
    </row>
    <row r="42" spans="1:15" ht="11.3" customHeight="1">
      <c r="A42" s="3" t="s">
        <v>47</v>
      </c>
      <c r="B42" s="9">
        <v>16</v>
      </c>
      <c r="C42" s="9">
        <v>2794</v>
      </c>
      <c r="D42" s="10">
        <v>3000</v>
      </c>
      <c r="E42" s="9">
        <v>8718</v>
      </c>
      <c r="F42" s="9">
        <v>35404</v>
      </c>
      <c r="G42" s="9">
        <v>35190</v>
      </c>
      <c r="H42" s="11">
        <v>0.006081273088945723</v>
      </c>
      <c r="I42" s="12">
        <v>0.6558843771507227</v>
      </c>
      <c r="J42" s="9">
        <v>2592</v>
      </c>
      <c r="K42" s="11">
        <v>0.01139480903144123</v>
      </c>
      <c r="L42" s="9">
        <v>2229</v>
      </c>
      <c r="M42" s="9">
        <v>10971</v>
      </c>
      <c r="N42" s="9">
        <v>11016</v>
      </c>
      <c r="O42" s="11">
        <v>-0.004084967320261438</v>
      </c>
    </row>
    <row r="43" spans="1:15" ht="11.3" customHeight="1">
      <c r="A43" s="4" t="s">
        <v>48</v>
      </c>
      <c r="B43" s="5">
        <v>18</v>
      </c>
      <c r="C43" s="5">
        <v>994</v>
      </c>
      <c r="D43" s="6">
        <v>2010</v>
      </c>
      <c r="E43" s="5">
        <v>3885</v>
      </c>
      <c r="F43" s="5">
        <v>14315</v>
      </c>
      <c r="G43" s="5">
        <v>13216</v>
      </c>
      <c r="H43" s="7">
        <v>0.08315677966101695</v>
      </c>
      <c r="I43" s="8">
        <v>0.4826254826254826</v>
      </c>
      <c r="J43" s="5">
        <v>1502</v>
      </c>
      <c r="K43" s="7">
        <v>0.006603010480410776</v>
      </c>
      <c r="L43" s="5">
        <v>1534</v>
      </c>
      <c r="M43" s="5">
        <v>6468</v>
      </c>
      <c r="N43" s="5">
        <v>5800</v>
      </c>
      <c r="O43" s="7">
        <v>0.1151724137931034</v>
      </c>
    </row>
    <row r="44" spans="1:15" ht="11.3" customHeight="1">
      <c r="A44" s="3" t="s">
        <v>49</v>
      </c>
      <c r="B44" s="9">
        <v>3</v>
      </c>
      <c r="C44" s="9">
        <v>1622</v>
      </c>
      <c r="D44" s="10">
        <v>399</v>
      </c>
      <c r="E44" s="9">
        <v>1351</v>
      </c>
      <c r="F44" s="9">
        <v>4834</v>
      </c>
      <c r="G44" s="9">
        <v>5246</v>
      </c>
      <c r="H44" s="11">
        <v>-0.07853602744948532</v>
      </c>
      <c r="I44" s="12">
        <v>0.7046632124352331</v>
      </c>
      <c r="J44" s="9">
        <v>402</v>
      </c>
      <c r="K44" s="11">
        <v>0.00176725047478371</v>
      </c>
      <c r="L44" s="9">
        <v>308</v>
      </c>
      <c r="M44" s="9">
        <v>1230</v>
      </c>
      <c r="N44" s="9">
        <v>1212</v>
      </c>
      <c r="O44" s="11">
        <v>0.01485148514851485</v>
      </c>
    </row>
    <row r="45" spans="1:15" ht="11.3" customHeight="1">
      <c r="A45" s="3" t="s">
        <v>50</v>
      </c>
      <c r="B45" s="9">
        <v>28</v>
      </c>
      <c r="C45" s="9">
        <v>4808</v>
      </c>
      <c r="D45" s="10">
        <v>3203</v>
      </c>
      <c r="E45" s="9">
        <v>11186</v>
      </c>
      <c r="F45" s="9">
        <v>44742</v>
      </c>
      <c r="G45" s="9">
        <v>45691</v>
      </c>
      <c r="H45" s="11">
        <v>-0.02076995469567311</v>
      </c>
      <c r="I45" s="12">
        <v>0.7136599320579295</v>
      </c>
      <c r="J45" s="9">
        <v>3224</v>
      </c>
      <c r="K45" s="11">
        <v>0.01417317296194696</v>
      </c>
      <c r="L45" s="9">
        <v>2719</v>
      </c>
      <c r="M45" s="9">
        <v>14289</v>
      </c>
      <c r="N45" s="9">
        <v>15350</v>
      </c>
      <c r="O45" s="11">
        <v>-0.06912052117263844</v>
      </c>
    </row>
    <row r="46" spans="1:15" ht="11.3" customHeight="1">
      <c r="A46" s="4" t="s">
        <v>51</v>
      </c>
      <c r="B46" s="5">
        <v>4</v>
      </c>
      <c r="C46" s="5">
        <v>718</v>
      </c>
      <c r="D46" s="6">
        <v>415</v>
      </c>
      <c r="E46" s="5">
        <v>1391</v>
      </c>
      <c r="F46" s="5">
        <v>5685</v>
      </c>
      <c r="G46" s="5">
        <v>5504</v>
      </c>
      <c r="H46" s="7">
        <v>0.03288517441860465</v>
      </c>
      <c r="I46" s="8">
        <v>0.7016534867002157</v>
      </c>
      <c r="J46" s="5">
        <v>340</v>
      </c>
      <c r="K46" s="7">
        <v>0.00149468945628473</v>
      </c>
      <c r="L46" s="5">
        <v>315</v>
      </c>
      <c r="M46" s="5">
        <v>1415</v>
      </c>
      <c r="N46" s="5">
        <v>1344</v>
      </c>
      <c r="O46" s="7">
        <v>0.05282738095238095</v>
      </c>
    </row>
    <row r="47" spans="1:15" ht="11.3" customHeight="1">
      <c r="A47" s="3" t="s">
        <v>52</v>
      </c>
      <c r="B47" s="9">
        <v>0</v>
      </c>
      <c r="C47" s="9">
        <v>331</v>
      </c>
      <c r="D47" s="10">
        <v>149</v>
      </c>
      <c r="E47" s="9">
        <v>487</v>
      </c>
      <c r="F47" s="9">
        <v>2104</v>
      </c>
      <c r="G47" s="9">
        <v>2622</v>
      </c>
      <c r="H47" s="11">
        <v>-0.1975591151792525</v>
      </c>
      <c r="I47" s="12">
        <v>0.6940451745379876</v>
      </c>
      <c r="J47" s="9">
        <v>108</v>
      </c>
      <c r="K47" s="11">
        <v>0.0004747837096433847</v>
      </c>
      <c r="L47" s="9">
        <v>103</v>
      </c>
      <c r="M47" s="9">
        <v>451</v>
      </c>
      <c r="N47" s="9">
        <v>735</v>
      </c>
      <c r="O47" s="11">
        <v>-0.3863945578231293</v>
      </c>
    </row>
    <row r="48" spans="1:15" ht="11.3" customHeight="1">
      <c r="A48" s="3" t="s">
        <v>53</v>
      </c>
      <c r="B48" s="9">
        <v>9</v>
      </c>
      <c r="C48" s="9">
        <v>1463</v>
      </c>
      <c r="D48" s="10">
        <v>501</v>
      </c>
      <c r="E48" s="9">
        <v>1537</v>
      </c>
      <c r="F48" s="9">
        <v>5889</v>
      </c>
      <c r="G48" s="9">
        <v>7027</v>
      </c>
      <c r="H48" s="11">
        <v>-0.161946776718372</v>
      </c>
      <c r="I48" s="12">
        <v>0.6740403383214053</v>
      </c>
      <c r="J48" s="9">
        <v>430</v>
      </c>
      <c r="K48" s="11">
        <v>0.001890342547654217</v>
      </c>
      <c r="L48" s="9">
        <v>385</v>
      </c>
      <c r="M48" s="9">
        <v>1880</v>
      </c>
      <c r="N48" s="9">
        <v>2421</v>
      </c>
      <c r="O48" s="11">
        <v>-0.2234613795952086</v>
      </c>
    </row>
    <row r="49" spans="1:15" ht="11.3" customHeight="1">
      <c r="A49" s="4" t="s">
        <v>54</v>
      </c>
      <c r="B49" s="5">
        <v>0</v>
      </c>
      <c r="C49" s="5">
        <v>82</v>
      </c>
      <c r="D49" s="6">
        <v>127</v>
      </c>
      <c r="E49" s="5">
        <v>130</v>
      </c>
      <c r="F49" s="5">
        <v>438</v>
      </c>
      <c r="G49" s="5">
        <v>313</v>
      </c>
      <c r="H49" s="7">
        <v>0.3993610223642173</v>
      </c>
      <c r="I49" s="8">
        <v>0.02307692307692308</v>
      </c>
      <c r="J49" s="5">
        <v>93</v>
      </c>
      <c r="K49" s="7">
        <v>0.0004088415277484702</v>
      </c>
      <c r="L49" s="5">
        <v>62</v>
      </c>
      <c r="M49" s="5">
        <v>287</v>
      </c>
      <c r="N49" s="5">
        <v>206</v>
      </c>
      <c r="O49" s="7">
        <v>0.3932038834951456</v>
      </c>
    </row>
    <row r="50" spans="1:15" ht="11.3" customHeight="1">
      <c r="A50" s="3" t="s">
        <v>55</v>
      </c>
      <c r="B50" s="9">
        <v>0</v>
      </c>
      <c r="C50" s="9">
        <v>4</v>
      </c>
      <c r="D50" s="10">
        <v>0</v>
      </c>
      <c r="E50" s="9">
        <v>0</v>
      </c>
      <c r="F50" s="9">
        <v>0</v>
      </c>
      <c r="G50" s="9">
        <v>0</v>
      </c>
      <c r="H50" s="11" t="e">
        <f>#NUM!</f>
        <v>#NUM!</v>
      </c>
      <c r="I50" s="12" t="e">
        <f>#NUM!</f>
        <v>#NUM!</v>
      </c>
      <c r="J50" s="9">
        <v>1</v>
      </c>
      <c r="K50" s="11">
        <v>4.396145459660969E-06</v>
      </c>
      <c r="L50" s="9">
        <v>0</v>
      </c>
      <c r="M50" s="9">
        <v>1</v>
      </c>
      <c r="N50" s="9">
        <v>0</v>
      </c>
      <c r="O50" s="11" t="e">
        <f>1/0</f>
        <v>#DIV/0!</v>
      </c>
    </row>
    <row r="51" spans="1:15" ht="11.3" customHeight="1">
      <c r="A51" s="3" t="s">
        <v>56</v>
      </c>
      <c r="B51" s="9">
        <v>29</v>
      </c>
      <c r="C51" s="9">
        <v>1603</v>
      </c>
      <c r="D51" s="10">
        <v>2044</v>
      </c>
      <c r="E51" s="9">
        <v>4835</v>
      </c>
      <c r="F51" s="9">
        <v>19640</v>
      </c>
      <c r="G51" s="9">
        <v>18510</v>
      </c>
      <c r="H51" s="11">
        <v>0.06104808211777418</v>
      </c>
      <c r="I51" s="12">
        <v>0.5772492244053774</v>
      </c>
      <c r="J51" s="9">
        <v>1994</v>
      </c>
      <c r="K51" s="11">
        <v>0.008765914046563973</v>
      </c>
      <c r="L51" s="9">
        <v>1528</v>
      </c>
      <c r="M51" s="9">
        <v>7930</v>
      </c>
      <c r="N51" s="9">
        <v>7456</v>
      </c>
      <c r="O51" s="11">
        <v>0.06357296137339055</v>
      </c>
    </row>
    <row r="52" spans="1:15" ht="11.3" customHeight="1">
      <c r="A52" s="4" t="s">
        <v>57</v>
      </c>
      <c r="B52" s="5">
        <v>18</v>
      </c>
      <c r="C52" s="5">
        <v>2278</v>
      </c>
      <c r="D52" s="6">
        <v>2221</v>
      </c>
      <c r="E52" s="5">
        <v>6405</v>
      </c>
      <c r="F52" s="5">
        <v>26826</v>
      </c>
      <c r="G52" s="5">
        <v>30743</v>
      </c>
      <c r="H52" s="7">
        <v>-0.1274111179780763</v>
      </c>
      <c r="I52" s="8">
        <v>0.653239656518345</v>
      </c>
      <c r="J52" s="5">
        <v>2337</v>
      </c>
      <c r="K52" s="7">
        <v>0.01027379193922768</v>
      </c>
      <c r="L52" s="5">
        <v>1751</v>
      </c>
      <c r="M52" s="5">
        <v>9129</v>
      </c>
      <c r="N52" s="5">
        <v>12763</v>
      </c>
      <c r="O52" s="7">
        <v>-0.284729295620152</v>
      </c>
    </row>
    <row r="53" spans="1:15" ht="11.3" customHeight="1">
      <c r="A53" s="3" t="s">
        <v>58</v>
      </c>
      <c r="B53" s="9">
        <v>54</v>
      </c>
      <c r="C53" s="9">
        <v>8141</v>
      </c>
      <c r="D53" s="10">
        <v>5439</v>
      </c>
      <c r="E53" s="9">
        <v>14217</v>
      </c>
      <c r="F53" s="9">
        <v>56316</v>
      </c>
      <c r="G53" s="9">
        <v>56660</v>
      </c>
      <c r="H53" s="11">
        <v>-0.006071302506177197</v>
      </c>
      <c r="I53" s="12">
        <v>0.6174298375184638</v>
      </c>
      <c r="J53" s="9">
        <v>5472</v>
      </c>
      <c r="K53" s="11">
        <v>0.02405570795526482</v>
      </c>
      <c r="L53" s="9">
        <v>4741</v>
      </c>
      <c r="M53" s="9">
        <v>21995</v>
      </c>
      <c r="N53" s="9">
        <v>20755</v>
      </c>
      <c r="O53" s="11">
        <v>0.05974463984582028</v>
      </c>
    </row>
    <row r="54" spans="1:15" ht="11.3" customHeight="1">
      <c r="A54" s="3" t="s">
        <v>59</v>
      </c>
      <c r="B54" s="9">
        <v>120</v>
      </c>
      <c r="C54" s="9">
        <v>9964</v>
      </c>
      <c r="D54" s="10">
        <v>11715</v>
      </c>
      <c r="E54" s="9">
        <v>42833</v>
      </c>
      <c r="F54" s="9">
        <v>177267</v>
      </c>
      <c r="G54" s="9">
        <v>174327</v>
      </c>
      <c r="H54" s="11">
        <v>0.01686485742311862</v>
      </c>
      <c r="I54" s="12">
        <v>0.7264959260383349</v>
      </c>
      <c r="J54" s="9">
        <v>12354</v>
      </c>
      <c r="K54" s="11">
        <v>0.05430998100865161</v>
      </c>
      <c r="L54" s="9">
        <v>10371</v>
      </c>
      <c r="M54" s="9">
        <v>53776</v>
      </c>
      <c r="N54" s="9">
        <v>48980</v>
      </c>
      <c r="O54" s="11">
        <v>0.09791751735402204</v>
      </c>
    </row>
    <row r="55" spans="1:15" ht="11.3" customHeight="1">
      <c r="A55" s="4" t="s">
        <v>60</v>
      </c>
      <c r="B55" s="5">
        <v>102</v>
      </c>
      <c r="C55" s="5">
        <v>10889</v>
      </c>
      <c r="D55" s="6">
        <v>12578</v>
      </c>
      <c r="E55" s="5">
        <v>45552</v>
      </c>
      <c r="F55" s="5">
        <v>191802</v>
      </c>
      <c r="G55" s="5">
        <v>192425</v>
      </c>
      <c r="H55" s="7">
        <v>-0.00323762504872028</v>
      </c>
      <c r="I55" s="8">
        <v>0.723876009834914</v>
      </c>
      <c r="J55" s="5">
        <v>12906</v>
      </c>
      <c r="K55" s="7">
        <v>0.05673665330238447</v>
      </c>
      <c r="L55" s="5">
        <v>10423</v>
      </c>
      <c r="M55" s="5">
        <v>54694</v>
      </c>
      <c r="N55" s="5">
        <v>54178</v>
      </c>
      <c r="O55" s="7">
        <v>0.009524161098600908</v>
      </c>
    </row>
    <row r="56" spans="1:15" ht="11.3" customHeight="1">
      <c r="A56" s="3" t="s">
        <v>61</v>
      </c>
      <c r="B56" s="9">
        <v>77</v>
      </c>
      <c r="C56" s="9">
        <v>6552</v>
      </c>
      <c r="D56" s="10">
        <v>7132</v>
      </c>
      <c r="E56" s="9">
        <v>22614</v>
      </c>
      <c r="F56" s="9">
        <v>91141</v>
      </c>
      <c r="G56" s="9">
        <v>95390</v>
      </c>
      <c r="H56" s="11">
        <v>-0.04454345319215851</v>
      </c>
      <c r="I56" s="12">
        <v>0.6846201468117096</v>
      </c>
      <c r="J56" s="9">
        <v>7623</v>
      </c>
      <c r="K56" s="11">
        <v>0.03351181683899557</v>
      </c>
      <c r="L56" s="9">
        <v>6138</v>
      </c>
      <c r="M56" s="9">
        <v>30519</v>
      </c>
      <c r="N56" s="9">
        <v>29055</v>
      </c>
      <c r="O56" s="11">
        <v>0.05038719669592153</v>
      </c>
    </row>
    <row r="57" spans="1:15" ht="11.3" customHeight="1">
      <c r="A57" s="3" t="s">
        <v>62</v>
      </c>
      <c r="B57" s="9">
        <v>19</v>
      </c>
      <c r="C57" s="9">
        <v>1411</v>
      </c>
      <c r="D57" s="10">
        <v>2170</v>
      </c>
      <c r="E57" s="9">
        <v>5048</v>
      </c>
      <c r="F57" s="9">
        <v>19648</v>
      </c>
      <c r="G57" s="9">
        <v>20845</v>
      </c>
      <c r="H57" s="11">
        <v>-0.05742384264811706</v>
      </c>
      <c r="I57" s="12">
        <v>0.5701267828843106</v>
      </c>
      <c r="J57" s="9">
        <v>1882</v>
      </c>
      <c r="K57" s="11">
        <v>0.008273545755081943</v>
      </c>
      <c r="L57" s="9">
        <v>1655</v>
      </c>
      <c r="M57" s="9">
        <v>7560</v>
      </c>
      <c r="N57" s="9">
        <v>7354</v>
      </c>
      <c r="O57" s="11">
        <v>0.02801196627685613</v>
      </c>
    </row>
    <row r="58" spans="1:15" ht="11.3" customHeight="1">
      <c r="A58" s="4" t="s">
        <v>63</v>
      </c>
      <c r="B58" s="5">
        <v>2</v>
      </c>
      <c r="C58" s="5">
        <v>514</v>
      </c>
      <c r="D58" s="6">
        <v>79</v>
      </c>
      <c r="E58" s="5">
        <v>250</v>
      </c>
      <c r="F58" s="5">
        <v>805</v>
      </c>
      <c r="G58" s="5">
        <v>1375</v>
      </c>
      <c r="H58" s="7">
        <v>-0.4145454545454546</v>
      </c>
      <c r="I58" s="8">
        <v>0.6840000000000001</v>
      </c>
      <c r="J58" s="5">
        <v>67</v>
      </c>
      <c r="K58" s="7">
        <v>0.0002945417457972849</v>
      </c>
      <c r="L58" s="5">
        <v>68</v>
      </c>
      <c r="M58" s="5">
        <v>255</v>
      </c>
      <c r="N58" s="5">
        <v>295</v>
      </c>
      <c r="O58" s="7">
        <v>-0.1355932203389831</v>
      </c>
    </row>
    <row r="59" spans="1:15" ht="11.3" customHeight="1">
      <c r="A59" s="3" t="s">
        <v>64</v>
      </c>
      <c r="B59" s="9">
        <v>0</v>
      </c>
      <c r="C59" s="9">
        <v>0</v>
      </c>
      <c r="D59" s="10">
        <v>162</v>
      </c>
      <c r="E59" s="9">
        <v>162</v>
      </c>
      <c r="F59" s="9">
        <v>913</v>
      </c>
      <c r="G59" s="9">
        <v>1460</v>
      </c>
      <c r="H59" s="11">
        <v>-0.3746575342465753</v>
      </c>
      <c r="I59" s="12">
        <v>0</v>
      </c>
      <c r="J59" s="9">
        <v>96</v>
      </c>
      <c r="K59" s="11">
        <v>0.000422029964127453</v>
      </c>
      <c r="L59" s="9">
        <v>104</v>
      </c>
      <c r="M59" s="9">
        <v>523</v>
      </c>
      <c r="N59" s="9">
        <v>618</v>
      </c>
      <c r="O59" s="11">
        <v>-0.1537216828478964</v>
      </c>
    </row>
    <row r="60" spans="1:15" ht="11.3" customHeight="1">
      <c r="A60" s="3" t="s">
        <v>66</v>
      </c>
      <c r="B60" s="3" t="s">
        <v>66</v>
      </c>
      <c r="C60" s="3" t="s">
        <v>66</v>
      </c>
      <c r="D60" s="2" t="s">
        <v>66</v>
      </c>
      <c r="E60" s="3" t="s">
        <v>66</v>
      </c>
      <c r="F60" s="3" t="s">
        <v>66</v>
      </c>
      <c r="G60" s="3" t="s">
        <v>66</v>
      </c>
      <c r="H60" s="3" t="s">
        <v>66</v>
      </c>
      <c r="I60" s="2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</row>
    <row r="61" spans="1:15" ht="11.3" customHeight="1">
      <c r="A61" s="3" t="s">
        <v>91</v>
      </c>
      <c r="B61" s="9">
        <v>1428</v>
      </c>
      <c r="C61" s="9">
        <v>150439</v>
      </c>
      <c r="D61" s="10">
        <v>145709</v>
      </c>
      <c r="E61" s="9">
        <v>435880</v>
      </c>
      <c r="F61" s="9">
        <v>1775952</v>
      </c>
      <c r="G61" s="9">
        <v>1768591</v>
      </c>
      <c r="H61" s="11">
        <v>0.00416207025818858</v>
      </c>
      <c r="I61" s="12">
        <v>0.6657130402863173</v>
      </c>
      <c r="J61" s="9">
        <v>142261</v>
      </c>
      <c r="K61" s="11">
        <v>0.6254000492368291</v>
      </c>
      <c r="L61" s="9">
        <v>118441</v>
      </c>
      <c r="M61" s="9">
        <v>590138</v>
      </c>
      <c r="N61" s="9">
        <v>584192</v>
      </c>
      <c r="O61" s="11">
        <v>0.01017816060473269</v>
      </c>
    </row>
    <row r="62" spans="1:15" ht="11.3" customHeight="1">
      <c r="D62" s="2"/>
      <c r="I62" s="2"/>
    </row>
    <row r="63" spans="1:15" ht="11.3" customHeight="1">
      <c r="D63" s="2"/>
      <c r="I63" s="2"/>
    </row>
    <row r="64" spans="1:15" ht="11.3" customHeight="1">
      <c r="D64" s="2"/>
      <c r="I64" s="2"/>
    </row>
    <row r="65" spans="1:15" ht="11.3" customHeight="1">
      <c r="A65" s="4" t="s">
        <v>0</v>
      </c>
      <c r="B65" s="5">
        <v>18</v>
      </c>
      <c r="C65" s="5">
        <v>2188</v>
      </c>
      <c r="D65" s="6">
        <v>1786</v>
      </c>
      <c r="E65" s="5">
        <v>7547</v>
      </c>
      <c r="F65" s="5">
        <v>33871</v>
      </c>
      <c r="G65" s="5">
        <v>34004</v>
      </c>
      <c r="H65" s="7">
        <v>-0.0039113045524056</v>
      </c>
      <c r="I65" s="8">
        <v>0.7633496753676958</v>
      </c>
      <c r="J65" s="5">
        <v>1492</v>
      </c>
      <c r="K65" s="7">
        <v>0.006559049025814166</v>
      </c>
      <c r="L65" s="5">
        <v>1274</v>
      </c>
      <c r="M65" s="5">
        <v>6453</v>
      </c>
      <c r="N65" s="5">
        <v>5653</v>
      </c>
      <c r="O65" s="7">
        <v>0.1415177781708827</v>
      </c>
    </row>
    <row r="66" spans="1:15" ht="11.3" customHeight="1">
      <c r="A66" s="3" t="s">
        <v>1</v>
      </c>
      <c r="B66" s="9">
        <v>0</v>
      </c>
      <c r="C66" s="9">
        <v>487</v>
      </c>
      <c r="D66" s="10">
        <v>398</v>
      </c>
      <c r="E66" s="9">
        <v>1036</v>
      </c>
      <c r="F66" s="9">
        <v>3271</v>
      </c>
      <c r="G66" s="9">
        <v>2892</v>
      </c>
      <c r="H66" s="11">
        <v>0.1310511756569848</v>
      </c>
      <c r="I66" s="12">
        <v>0.6158301158301158</v>
      </c>
      <c r="J66" s="9">
        <v>406</v>
      </c>
      <c r="K66" s="11">
        <v>0.001784835056622354</v>
      </c>
      <c r="L66" s="9">
        <v>271</v>
      </c>
      <c r="M66" s="9">
        <v>1204</v>
      </c>
      <c r="N66" s="9">
        <v>686</v>
      </c>
      <c r="O66" s="11">
        <v>0.7551020408163265</v>
      </c>
    </row>
    <row r="67" spans="1:15" ht="11.3" customHeight="1">
      <c r="A67" s="3" t="s">
        <v>66</v>
      </c>
      <c r="B67" s="3" t="s">
        <v>66</v>
      </c>
      <c r="C67" s="3" t="s">
        <v>66</v>
      </c>
      <c r="D67" s="2" t="s">
        <v>66</v>
      </c>
      <c r="E67" s="3" t="s">
        <v>66</v>
      </c>
      <c r="F67" s="3" t="s">
        <v>66</v>
      </c>
      <c r="G67" s="3" t="s">
        <v>66</v>
      </c>
      <c r="H67" s="3" t="s">
        <v>66</v>
      </c>
      <c r="I67" s="2" t="s">
        <v>66</v>
      </c>
      <c r="J67" s="3" t="s">
        <v>66</v>
      </c>
      <c r="K67" s="3" t="s">
        <v>66</v>
      </c>
      <c r="L67" s="3" t="s">
        <v>66</v>
      </c>
      <c r="M67" s="3" t="s">
        <v>66</v>
      </c>
      <c r="N67" s="3" t="s">
        <v>66</v>
      </c>
      <c r="O67" s="3" t="s">
        <v>66</v>
      </c>
    </row>
    <row r="68" spans="1:15" ht="11.3" customHeight="1">
      <c r="A68" s="3" t="s">
        <v>92</v>
      </c>
      <c r="B68" s="9">
        <v>18</v>
      </c>
      <c r="C68" s="9">
        <v>2675</v>
      </c>
      <c r="D68" s="10">
        <v>2184</v>
      </c>
      <c r="E68" s="9">
        <v>8583</v>
      </c>
      <c r="F68" s="9">
        <v>37142</v>
      </c>
      <c r="G68" s="9">
        <v>36896</v>
      </c>
      <c r="H68" s="11">
        <v>0.006667389418907199</v>
      </c>
      <c r="I68" s="12">
        <v>0.7455435162530584</v>
      </c>
      <c r="J68" s="9">
        <v>1898</v>
      </c>
      <c r="K68" s="11">
        <v>0.00834388408243652</v>
      </c>
      <c r="L68" s="9">
        <v>1545</v>
      </c>
      <c r="M68" s="9">
        <v>7657</v>
      </c>
      <c r="N68" s="9">
        <v>6339</v>
      </c>
      <c r="O68" s="11">
        <v>0.2079192301624862</v>
      </c>
    </row>
    <row r="69" spans="1:15" ht="11.3" customHeight="1">
      <c r="D69" s="2"/>
      <c r="I69" s="2"/>
    </row>
    <row r="70" spans="1:15" ht="11.3" customHeight="1">
      <c r="D70" s="2"/>
      <c r="I70" s="2"/>
    </row>
    <row r="71" spans="1:15" ht="11.3" customHeight="1">
      <c r="A71" s="4" t="s">
        <v>11</v>
      </c>
      <c r="B71" s="5">
        <v>46</v>
      </c>
      <c r="C71" s="5">
        <v>6217</v>
      </c>
      <c r="D71" s="6">
        <v>5783</v>
      </c>
      <c r="E71" s="5">
        <v>21230</v>
      </c>
      <c r="F71" s="5">
        <v>89491</v>
      </c>
      <c r="G71" s="5">
        <v>94322</v>
      </c>
      <c r="H71" s="7">
        <v>-0.05121816755369903</v>
      </c>
      <c r="I71" s="8">
        <v>0.7276024493641073</v>
      </c>
      <c r="J71" s="5">
        <v>6308</v>
      </c>
      <c r="K71" s="7">
        <v>0.02773088555954139</v>
      </c>
      <c r="L71" s="5">
        <v>5154</v>
      </c>
      <c r="M71" s="5">
        <v>27054</v>
      </c>
      <c r="N71" s="5">
        <v>28358</v>
      </c>
      <c r="O71" s="7">
        <v>-0.04598349672050215</v>
      </c>
    </row>
    <row r="72" spans="1:15" ht="11.3" customHeight="1">
      <c r="A72" s="3" t="s">
        <v>12</v>
      </c>
      <c r="B72" s="9">
        <v>0</v>
      </c>
      <c r="C72" s="9">
        <v>181</v>
      </c>
      <c r="D72" s="10">
        <v>249</v>
      </c>
      <c r="E72" s="9">
        <v>443</v>
      </c>
      <c r="F72" s="9">
        <v>1732</v>
      </c>
      <c r="G72" s="9">
        <v>1794</v>
      </c>
      <c r="H72" s="11">
        <v>-0.03455964325529543</v>
      </c>
      <c r="I72" s="12">
        <v>0.4379232505643341</v>
      </c>
      <c r="J72" s="9">
        <v>256</v>
      </c>
      <c r="K72" s="11">
        <v>0.001125413237673208</v>
      </c>
      <c r="L72" s="9">
        <v>249</v>
      </c>
      <c r="M72" s="9">
        <v>945</v>
      </c>
      <c r="N72" s="9">
        <v>754</v>
      </c>
      <c r="O72" s="11">
        <v>0.253315649867374</v>
      </c>
    </row>
    <row r="73" spans="1:15" ht="11.3" customHeight="1">
      <c r="A73" s="3" t="s">
        <v>13</v>
      </c>
      <c r="B73" s="9">
        <v>22</v>
      </c>
      <c r="C73" s="9">
        <v>1040</v>
      </c>
      <c r="D73" s="10">
        <v>1798</v>
      </c>
      <c r="E73" s="9">
        <v>5054</v>
      </c>
      <c r="F73" s="9">
        <v>19473</v>
      </c>
      <c r="G73" s="9">
        <v>17419</v>
      </c>
      <c r="H73" s="11">
        <v>0.1179172168321947</v>
      </c>
      <c r="I73" s="12">
        <v>0.6442421844083894</v>
      </c>
      <c r="J73" s="9">
        <v>2148</v>
      </c>
      <c r="K73" s="11">
        <v>0.009442920447351762</v>
      </c>
      <c r="L73" s="9">
        <v>1823</v>
      </c>
      <c r="M73" s="9">
        <v>8757</v>
      </c>
      <c r="N73" s="9">
        <v>6627</v>
      </c>
      <c r="O73" s="11">
        <v>0.3214124038026256</v>
      </c>
    </row>
    <row r="74" spans="1:15" ht="11.3" customHeight="1">
      <c r="A74" s="4" t="s">
        <v>14</v>
      </c>
      <c r="B74" s="5">
        <v>4</v>
      </c>
      <c r="C74" s="5">
        <v>458</v>
      </c>
      <c r="D74" s="6">
        <v>510</v>
      </c>
      <c r="E74" s="5">
        <v>1329</v>
      </c>
      <c r="F74" s="5">
        <v>4980</v>
      </c>
      <c r="G74" s="5">
        <v>6072</v>
      </c>
      <c r="H74" s="7">
        <v>-0.1798418972332016</v>
      </c>
      <c r="I74" s="8">
        <v>0.6162528216704289</v>
      </c>
      <c r="J74" s="5">
        <v>493</v>
      </c>
      <c r="K74" s="7">
        <v>0.002167299711612858</v>
      </c>
      <c r="L74" s="5">
        <v>428</v>
      </c>
      <c r="M74" s="5">
        <v>1939</v>
      </c>
      <c r="N74" s="5">
        <v>2287</v>
      </c>
      <c r="O74" s="7">
        <v>-0.1521644075207696</v>
      </c>
    </row>
    <row r="75" spans="1:15" ht="11.3" customHeight="1">
      <c r="A75" s="3" t="s">
        <v>66</v>
      </c>
      <c r="B75" s="3" t="s">
        <v>66</v>
      </c>
      <c r="C75" s="3" t="s">
        <v>66</v>
      </c>
      <c r="D75" s="2" t="s">
        <v>66</v>
      </c>
      <c r="E75" s="3" t="s">
        <v>66</v>
      </c>
      <c r="F75" s="3" t="s">
        <v>66</v>
      </c>
      <c r="G75" s="3" t="s">
        <v>66</v>
      </c>
      <c r="H75" s="3" t="s">
        <v>66</v>
      </c>
      <c r="I75" s="2" t="s">
        <v>66</v>
      </c>
      <c r="J75" s="3" t="s">
        <v>66</v>
      </c>
      <c r="K75" s="3" t="s">
        <v>66</v>
      </c>
      <c r="L75" s="3" t="s">
        <v>66</v>
      </c>
      <c r="M75" s="3" t="s">
        <v>66</v>
      </c>
      <c r="N75" s="3" t="s">
        <v>66</v>
      </c>
      <c r="O75" s="3" t="s">
        <v>66</v>
      </c>
    </row>
    <row r="76" spans="1:15" ht="11.3" customHeight="1">
      <c r="A76" s="3" t="s">
        <v>93</v>
      </c>
      <c r="B76" s="9">
        <v>72</v>
      </c>
      <c r="C76" s="9">
        <v>7896</v>
      </c>
      <c r="D76" s="10">
        <v>8340</v>
      </c>
      <c r="E76" s="9">
        <v>28056</v>
      </c>
      <c r="F76" s="9">
        <v>115676</v>
      </c>
      <c r="G76" s="9">
        <v>119607</v>
      </c>
      <c r="H76" s="11">
        <v>-0.03286596938306286</v>
      </c>
      <c r="I76" s="12">
        <v>0.7027373823781009</v>
      </c>
      <c r="J76" s="9">
        <v>9205</v>
      </c>
      <c r="K76" s="11">
        <v>0.04046651895617922</v>
      </c>
      <c r="L76" s="9">
        <v>7654</v>
      </c>
      <c r="M76" s="9">
        <v>38695</v>
      </c>
      <c r="N76" s="9">
        <v>38026</v>
      </c>
      <c r="O76" s="11">
        <v>0.01759322568768737</v>
      </c>
    </row>
    <row r="77" spans="1:15" ht="11.3" customHeight="1">
      <c r="A77" s="3" t="s">
        <v>66</v>
      </c>
      <c r="B77" s="3" t="s">
        <v>66</v>
      </c>
      <c r="C77" s="3" t="s">
        <v>66</v>
      </c>
      <c r="D77" s="2" t="s">
        <v>66</v>
      </c>
      <c r="E77" s="3" t="s">
        <v>66</v>
      </c>
      <c r="F77" s="3" t="s">
        <v>66</v>
      </c>
      <c r="G77" s="3" t="s">
        <v>66</v>
      </c>
      <c r="H77" s="3" t="s">
        <v>66</v>
      </c>
      <c r="I77" s="2" t="s">
        <v>66</v>
      </c>
      <c r="J77" s="3" t="s">
        <v>66</v>
      </c>
      <c r="K77" s="3" t="s">
        <v>66</v>
      </c>
      <c r="L77" s="3" t="s">
        <v>66</v>
      </c>
      <c r="M77" s="3" t="s">
        <v>66</v>
      </c>
      <c r="N77" s="3" t="s">
        <v>66</v>
      </c>
      <c r="O77" s="3" t="s">
        <v>66</v>
      </c>
    </row>
    <row r="78" spans="1:15" ht="11.3" customHeight="1">
      <c r="A78" s="3" t="s">
        <v>94</v>
      </c>
      <c r="B78" s="9">
        <v>1518</v>
      </c>
      <c r="C78" s="9">
        <v>161010</v>
      </c>
      <c r="D78" s="10">
        <v>156233</v>
      </c>
      <c r="E78" s="9">
        <v>472519</v>
      </c>
      <c r="F78" s="9">
        <v>1928770</v>
      </c>
      <c r="G78" s="9">
        <v>1925094</v>
      </c>
      <c r="H78" s="11">
        <v>0.001909517145656264</v>
      </c>
      <c r="I78" s="12">
        <v>0.6693614436668155</v>
      </c>
      <c r="J78" s="9">
        <v>153364</v>
      </c>
      <c r="K78" s="11">
        <v>0.6742104522754448</v>
      </c>
      <c r="L78" s="9">
        <v>127640</v>
      </c>
      <c r="M78" s="9">
        <v>636490</v>
      </c>
      <c r="N78" s="9">
        <v>628557</v>
      </c>
      <c r="O78" s="11">
        <v>0.01262097152684641</v>
      </c>
    </row>
    <row r="79" spans="1:15" ht="11.3" customHeight="1">
      <c r="D79" s="2"/>
      <c r="I79" s="2"/>
    </row>
    <row r="80" spans="1:15" ht="11.3" customHeight="1">
      <c r="D80" s="2"/>
      <c r="I80" s="2"/>
    </row>
    <row r="81" spans="1:15" ht="11.3" customHeight="1">
      <c r="D81" s="2"/>
      <c r="I81" s="2"/>
    </row>
    <row r="82" spans="1:15" ht="11.3" customHeight="1">
      <c r="A82" s="4" t="s">
        <v>2</v>
      </c>
      <c r="B82" s="5">
        <v>148</v>
      </c>
      <c r="C82" s="5">
        <v>13360</v>
      </c>
      <c r="D82" s="6">
        <v>4984</v>
      </c>
      <c r="E82" s="5">
        <v>30098</v>
      </c>
      <c r="F82" s="5">
        <v>119616</v>
      </c>
      <c r="G82" s="5">
        <v>122076</v>
      </c>
      <c r="H82" s="7">
        <v>-0.02015138110685147</v>
      </c>
      <c r="I82" s="8">
        <v>0.8344076018340089</v>
      </c>
      <c r="J82" s="5">
        <v>9622</v>
      </c>
      <c r="K82" s="7">
        <v>0.04229971161285784</v>
      </c>
      <c r="L82" s="5">
        <v>7719</v>
      </c>
      <c r="M82" s="5">
        <v>39860</v>
      </c>
      <c r="N82" s="5">
        <v>38857</v>
      </c>
      <c r="O82" s="7">
        <v>0.02581259489924595</v>
      </c>
    </row>
    <row r="83" spans="1:15" ht="11.3" customHeight="1">
      <c r="A83" s="3" t="s">
        <v>3</v>
      </c>
      <c r="B83" s="9">
        <v>89</v>
      </c>
      <c r="C83" s="9">
        <v>4329</v>
      </c>
      <c r="D83" s="10">
        <v>5020</v>
      </c>
      <c r="E83" s="9">
        <v>20035</v>
      </c>
      <c r="F83" s="9">
        <v>80939</v>
      </c>
      <c r="G83" s="9">
        <v>84001</v>
      </c>
      <c r="H83" s="11">
        <v>-0.03645194700063095</v>
      </c>
      <c r="I83" s="12">
        <v>0.7494384826553532</v>
      </c>
      <c r="J83" s="9">
        <v>8220</v>
      </c>
      <c r="K83" s="11">
        <v>0.03613631567841317</v>
      </c>
      <c r="L83" s="9">
        <v>6805</v>
      </c>
      <c r="M83" s="9">
        <v>35114</v>
      </c>
      <c r="N83" s="9">
        <v>36208</v>
      </c>
      <c r="O83" s="11">
        <v>-0.03021431727794963</v>
      </c>
    </row>
    <row r="84" spans="1:15" ht="11.3" customHeight="1">
      <c r="A84" s="3" t="s">
        <v>4</v>
      </c>
      <c r="B84" s="9">
        <v>71</v>
      </c>
      <c r="C84" s="9">
        <v>1945</v>
      </c>
      <c r="D84" s="10">
        <v>2798</v>
      </c>
      <c r="E84" s="9">
        <v>11238</v>
      </c>
      <c r="F84" s="9">
        <v>48252</v>
      </c>
      <c r="G84" s="9">
        <v>51791</v>
      </c>
      <c r="H84" s="11">
        <v>-0.06833233573400783</v>
      </c>
      <c r="I84" s="12">
        <v>0.7510233137568962</v>
      </c>
      <c r="J84" s="9">
        <v>5405</v>
      </c>
      <c r="K84" s="11">
        <v>0.02376116620946754</v>
      </c>
      <c r="L84" s="9">
        <v>4200</v>
      </c>
      <c r="M84" s="9">
        <v>23126</v>
      </c>
      <c r="N84" s="9">
        <v>24680</v>
      </c>
      <c r="O84" s="11">
        <v>-0.06296596434359805</v>
      </c>
    </row>
    <row r="85" spans="1:15" ht="11.3" customHeight="1">
      <c r="A85" s="4" t="s">
        <v>5</v>
      </c>
      <c r="B85" s="5">
        <v>95</v>
      </c>
      <c r="C85" s="5">
        <v>2251</v>
      </c>
      <c r="D85" s="6">
        <v>3821</v>
      </c>
      <c r="E85" s="5">
        <v>16295</v>
      </c>
      <c r="F85" s="5">
        <v>66224</v>
      </c>
      <c r="G85" s="5">
        <v>67418</v>
      </c>
      <c r="H85" s="7">
        <v>-0.01771040374974043</v>
      </c>
      <c r="I85" s="8">
        <v>0.7655108929119362</v>
      </c>
      <c r="J85" s="5">
        <v>6638</v>
      </c>
      <c r="K85" s="7">
        <v>0.02918161356122951</v>
      </c>
      <c r="L85" s="5">
        <v>5638</v>
      </c>
      <c r="M85" s="5">
        <v>28064</v>
      </c>
      <c r="N85" s="5">
        <v>28769</v>
      </c>
      <c r="O85" s="7">
        <v>-0.02450554416211895</v>
      </c>
    </row>
    <row r="86" spans="1:15" ht="11.3" customHeight="1">
      <c r="A86" s="3" t="s">
        <v>6</v>
      </c>
      <c r="B86" s="9">
        <v>56</v>
      </c>
      <c r="C86" s="9">
        <v>1935</v>
      </c>
      <c r="D86" s="10">
        <v>3150</v>
      </c>
      <c r="E86" s="9">
        <v>10917</v>
      </c>
      <c r="F86" s="9">
        <v>42144</v>
      </c>
      <c r="G86" s="9">
        <v>42736</v>
      </c>
      <c r="H86" s="11">
        <v>-0.01385248970423063</v>
      </c>
      <c r="I86" s="12">
        <v>0.7114591920857378</v>
      </c>
      <c r="J86" s="9">
        <v>4870</v>
      </c>
      <c r="K86" s="11">
        <v>0.02140922838854892</v>
      </c>
      <c r="L86" s="9">
        <v>4418</v>
      </c>
      <c r="M86" s="9">
        <v>20865</v>
      </c>
      <c r="N86" s="9">
        <v>20086</v>
      </c>
      <c r="O86" s="11">
        <v>0.03878323210196157</v>
      </c>
    </row>
    <row r="87" spans="1:15" ht="11.3" customHeight="1">
      <c r="A87" s="3" t="s">
        <v>7</v>
      </c>
      <c r="B87" s="9">
        <v>50</v>
      </c>
      <c r="C87" s="9">
        <v>965</v>
      </c>
      <c r="D87" s="10">
        <v>2367</v>
      </c>
      <c r="E87" s="9">
        <v>8054</v>
      </c>
      <c r="F87" s="9">
        <v>32237</v>
      </c>
      <c r="G87" s="9">
        <v>33439</v>
      </c>
      <c r="H87" s="11">
        <v>-0.03594605101827208</v>
      </c>
      <c r="I87" s="12">
        <v>0.7061087658306432</v>
      </c>
      <c r="J87" s="9">
        <v>3864</v>
      </c>
      <c r="K87" s="11">
        <v>0.01698670605612999</v>
      </c>
      <c r="L87" s="9">
        <v>3329</v>
      </c>
      <c r="M87" s="9">
        <v>17021</v>
      </c>
      <c r="N87" s="9">
        <v>16666</v>
      </c>
      <c r="O87" s="11">
        <v>0.02130085203408136</v>
      </c>
    </row>
    <row r="88" spans="1:15" ht="11.3" customHeight="1">
      <c r="A88" s="4" t="s">
        <v>8</v>
      </c>
      <c r="B88" s="5">
        <v>181</v>
      </c>
      <c r="C88" s="5">
        <v>3957</v>
      </c>
      <c r="D88" s="6">
        <v>9069</v>
      </c>
      <c r="E88" s="5">
        <v>39622</v>
      </c>
      <c r="F88" s="5">
        <v>159485</v>
      </c>
      <c r="G88" s="5">
        <v>157941</v>
      </c>
      <c r="H88" s="7">
        <v>0.009775802356576191</v>
      </c>
      <c r="I88" s="8">
        <v>0.7711120084801373</v>
      </c>
      <c r="J88" s="5">
        <v>15459</v>
      </c>
      <c r="K88" s="7">
        <v>0.06796001266089892</v>
      </c>
      <c r="L88" s="5">
        <v>13031</v>
      </c>
      <c r="M88" s="5">
        <v>63855</v>
      </c>
      <c r="N88" s="5">
        <v>61219</v>
      </c>
      <c r="O88" s="7">
        <v>0.04305852758130646</v>
      </c>
    </row>
    <row r="89" spans="1:15" ht="11.3" customHeight="1">
      <c r="A89" s="3" t="s">
        <v>9</v>
      </c>
      <c r="B89" s="9">
        <v>138</v>
      </c>
      <c r="C89" s="9">
        <v>4504</v>
      </c>
      <c r="D89" s="10">
        <v>9895</v>
      </c>
      <c r="E89" s="9">
        <v>46009</v>
      </c>
      <c r="F89" s="9">
        <v>187120</v>
      </c>
      <c r="G89" s="9">
        <v>195760</v>
      </c>
      <c r="H89" s="11">
        <v>-0.04413567633837352</v>
      </c>
      <c r="I89" s="12">
        <v>0.7849333825990568</v>
      </c>
      <c r="J89" s="9">
        <v>17526</v>
      </c>
      <c r="K89" s="11">
        <v>0.07704684532601815</v>
      </c>
      <c r="L89" s="9">
        <v>14015</v>
      </c>
      <c r="M89" s="9">
        <v>72863</v>
      </c>
      <c r="N89" s="9">
        <v>74242</v>
      </c>
      <c r="O89" s="11">
        <v>-0.01857439185366774</v>
      </c>
    </row>
    <row r="90" spans="1:15" ht="11.3" customHeight="1">
      <c r="A90" s="3" t="s">
        <v>10</v>
      </c>
      <c r="B90" s="9">
        <v>42</v>
      </c>
      <c r="C90" s="9">
        <v>2151</v>
      </c>
      <c r="D90" s="10">
        <v>1458</v>
      </c>
      <c r="E90" s="9">
        <v>6404</v>
      </c>
      <c r="F90" s="9">
        <v>27646</v>
      </c>
      <c r="G90" s="9">
        <v>30490</v>
      </c>
      <c r="H90" s="11">
        <v>-0.09327648409314529</v>
      </c>
      <c r="I90" s="12">
        <v>0.7723297938788257</v>
      </c>
      <c r="J90" s="9">
        <v>2504</v>
      </c>
      <c r="K90" s="11">
        <v>0.01100794823099107</v>
      </c>
      <c r="L90" s="9">
        <v>1994</v>
      </c>
      <c r="M90" s="9">
        <v>11539</v>
      </c>
      <c r="N90" s="9">
        <v>11822</v>
      </c>
      <c r="O90" s="11">
        <v>-0.02393841989511081</v>
      </c>
    </row>
    <row r="91" spans="1:15" ht="11.3" customHeight="1">
      <c r="A91" s="3" t="s">
        <v>66</v>
      </c>
      <c r="B91" s="3" t="s">
        <v>66</v>
      </c>
      <c r="C91" s="3" t="s">
        <v>66</v>
      </c>
      <c r="D91" s="2" t="s">
        <v>66</v>
      </c>
      <c r="E91" s="3" t="s">
        <v>66</v>
      </c>
      <c r="F91" s="3" t="s">
        <v>66</v>
      </c>
      <c r="G91" s="3" t="s">
        <v>66</v>
      </c>
      <c r="H91" s="3" t="s">
        <v>66</v>
      </c>
      <c r="I91" s="2" t="s">
        <v>66</v>
      </c>
      <c r="J91" s="3" t="s">
        <v>66</v>
      </c>
      <c r="K91" s="3" t="s">
        <v>66</v>
      </c>
      <c r="L91" s="3" t="s">
        <v>66</v>
      </c>
      <c r="M91" s="3" t="s">
        <v>66</v>
      </c>
      <c r="N91" s="3" t="s">
        <v>66</v>
      </c>
      <c r="O91" s="3" t="s">
        <v>66</v>
      </c>
    </row>
    <row r="92" spans="1:15" ht="11.3" customHeight="1">
      <c r="A92" s="3" t="s">
        <v>95</v>
      </c>
      <c r="B92" s="9">
        <v>870</v>
      </c>
      <c r="C92" s="9">
        <v>35397</v>
      </c>
      <c r="D92" s="10">
        <v>42562</v>
      </c>
      <c r="E92" s="9">
        <v>188672</v>
      </c>
      <c r="F92" s="9">
        <v>763663</v>
      </c>
      <c r="G92" s="9">
        <v>785652</v>
      </c>
      <c r="H92" s="11">
        <v>-0.02798821870242805</v>
      </c>
      <c r="I92" s="12">
        <v>0.7744127374491181</v>
      </c>
      <c r="J92" s="9">
        <v>74108</v>
      </c>
      <c r="K92" s="11">
        <v>0.3257895477245551</v>
      </c>
      <c r="L92" s="9">
        <v>61149</v>
      </c>
      <c r="M92" s="9">
        <v>312307</v>
      </c>
      <c r="N92" s="9">
        <v>312549</v>
      </c>
      <c r="O92" s="11">
        <v>-0.0007742785931165993</v>
      </c>
    </row>
    <row r="93" spans="1:15" ht="11.3" customHeight="1">
      <c r="D93" s="2"/>
      <c r="I93" s="2"/>
    </row>
    <row r="94" spans="1:15" ht="11.3" customHeight="1">
      <c r="A94" s="3" t="s">
        <v>67</v>
      </c>
      <c r="B94" s="3" t="s">
        <v>67</v>
      </c>
      <c r="C94" s="3" t="s">
        <v>67</v>
      </c>
      <c r="D94" s="2" t="s">
        <v>67</v>
      </c>
      <c r="E94" s="3" t="s">
        <v>67</v>
      </c>
      <c r="F94" s="3" t="s">
        <v>67</v>
      </c>
      <c r="G94" s="3" t="s">
        <v>67</v>
      </c>
      <c r="H94" s="3" t="s">
        <v>67</v>
      </c>
      <c r="I94" s="2" t="s">
        <v>67</v>
      </c>
      <c r="J94" s="3" t="s">
        <v>67</v>
      </c>
      <c r="K94" s="3" t="s">
        <v>67</v>
      </c>
      <c r="L94" s="3" t="s">
        <v>67</v>
      </c>
      <c r="M94" s="3" t="s">
        <v>67</v>
      </c>
      <c r="N94" s="3" t="s">
        <v>67</v>
      </c>
      <c r="O94" s="3" t="s">
        <v>67</v>
      </c>
    </row>
    <row r="95" spans="1:15" ht="11.3" customHeight="1">
      <c r="A95" s="3" t="s">
        <v>96</v>
      </c>
      <c r="B95" s="9">
        <v>2388</v>
      </c>
      <c r="C95" s="9">
        <v>196407</v>
      </c>
      <c r="D95" s="10">
        <v>198795</v>
      </c>
      <c r="E95" s="9">
        <v>661191</v>
      </c>
      <c r="F95" s="9">
        <v>2692433</v>
      </c>
      <c r="G95" s="9">
        <v>2710746</v>
      </c>
      <c r="H95" s="11">
        <v>-0.006755704887141768</v>
      </c>
      <c r="I95" s="12">
        <v>0.6993380127678689</v>
      </c>
      <c r="J95" s="9">
        <v>227472</v>
      </c>
      <c r="K95" s="11">
        <v>1</v>
      </c>
      <c r="L95" s="9">
        <v>188789</v>
      </c>
      <c r="M95" s="9">
        <v>948797</v>
      </c>
      <c r="N95" s="9">
        <v>941106</v>
      </c>
      <c r="O95" s="11">
        <v>0.008172299400917644</v>
      </c>
    </row>
  </sheetData>
  <mergeCells count="6">
    <mergeCell ref="B1:D1"/>
    <mergeCell ref="B3:D3"/>
    <mergeCell ref="B4:D4"/>
    <mergeCell ref="E1:I1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5"/>
  <sheetData>
    <row r="1" spans="1:11" ht="11.3" customHeight="1">
      <c r="E1" s="1" t="s">
        <v>100</v>
      </c>
      <c r="F1" s="1"/>
      <c r="G1" s="1"/>
    </row>
    <row r="2" spans="1:11" ht="11.3" customHeight="1"/>
    <row r="3" spans="1:11" ht="11.3" customHeight="1">
      <c r="A3" s="13" t="s">
        <v>117</v>
      </c>
    </row>
    <row r="4" spans="1:11" ht="11.3" customHeight="1">
      <c r="B4" s="14" t="s">
        <v>105</v>
      </c>
      <c r="C4" s="14"/>
      <c r="D4" s="14" t="s">
        <v>106</v>
      </c>
      <c r="E4" s="14"/>
      <c r="F4" s="14" t="s">
        <v>107</v>
      </c>
      <c r="G4" s="14"/>
      <c r="H4" s="14" t="s">
        <v>108</v>
      </c>
      <c r="I4" s="14"/>
      <c r="J4" s="14" t="s">
        <v>109</v>
      </c>
      <c r="K4" s="14"/>
    </row>
    <row r="5" spans="1:11" ht="11.3" customHeight="1">
      <c r="B5" s="15" t="s">
        <v>103</v>
      </c>
      <c r="C5" s="16" t="s">
        <v>104</v>
      </c>
      <c r="D5" s="15" t="s">
        <v>103</v>
      </c>
      <c r="E5" s="16" t="s">
        <v>104</v>
      </c>
      <c r="F5" s="15" t="s">
        <v>103</v>
      </c>
      <c r="G5" s="16" t="s">
        <v>104</v>
      </c>
      <c r="H5" s="15" t="s">
        <v>103</v>
      </c>
      <c r="I5" s="16" t="s">
        <v>104</v>
      </c>
      <c r="J5" s="15" t="s">
        <v>103</v>
      </c>
      <c r="K5" s="16" t="s">
        <v>104</v>
      </c>
    </row>
    <row r="6" spans="1:11" ht="11.3" customHeight="1">
      <c r="A6" s="13" t="s">
        <v>2</v>
      </c>
      <c r="B6" s="9"/>
      <c r="C6" s="10"/>
      <c r="D6" s="9">
        <v>761</v>
      </c>
      <c r="E6" s="10">
        <v>1537</v>
      </c>
      <c r="F6" s="9">
        <v>425</v>
      </c>
      <c r="G6" s="10">
        <v>1232</v>
      </c>
      <c r="H6" s="9">
        <v>397</v>
      </c>
      <c r="I6" s="10">
        <v>1427</v>
      </c>
      <c r="J6" s="9">
        <v>313</v>
      </c>
      <c r="K6" s="10">
        <v>1336</v>
      </c>
    </row>
    <row r="7" spans="1:11" ht="11.3" customHeight="1">
      <c r="A7" s="13" t="s">
        <v>3</v>
      </c>
      <c r="B7" s="9">
        <v>1537</v>
      </c>
      <c r="C7" s="10">
        <v>761</v>
      </c>
      <c r="D7" s="9"/>
      <c r="E7" s="10"/>
      <c r="F7" s="9">
        <v>207</v>
      </c>
      <c r="G7" s="10">
        <v>262</v>
      </c>
      <c r="H7" s="9">
        <v>276</v>
      </c>
      <c r="I7" s="10">
        <v>322</v>
      </c>
      <c r="J7" s="9">
        <v>366</v>
      </c>
      <c r="K7" s="10">
        <v>233</v>
      </c>
    </row>
    <row r="8" spans="1:11" ht="11.3" customHeight="1">
      <c r="A8" s="13" t="s">
        <v>4</v>
      </c>
      <c r="B8" s="9">
        <v>1232</v>
      </c>
      <c r="C8" s="10">
        <v>425</v>
      </c>
      <c r="D8" s="9">
        <v>262</v>
      </c>
      <c r="E8" s="10">
        <v>207</v>
      </c>
      <c r="F8" s="9"/>
      <c r="G8" s="10"/>
      <c r="H8" s="9">
        <v>194</v>
      </c>
      <c r="I8" s="10">
        <v>445</v>
      </c>
      <c r="J8" s="9">
        <v>135</v>
      </c>
      <c r="K8" s="10">
        <v>206</v>
      </c>
    </row>
    <row r="9" spans="1:11" ht="11.3" customHeight="1">
      <c r="A9" s="13" t="s">
        <v>5</v>
      </c>
      <c r="B9" s="9">
        <v>1427</v>
      </c>
      <c r="C9" s="10">
        <v>397</v>
      </c>
      <c r="D9" s="9">
        <v>322</v>
      </c>
      <c r="E9" s="10">
        <v>276</v>
      </c>
      <c r="F9" s="9">
        <v>445</v>
      </c>
      <c r="G9" s="10">
        <v>194</v>
      </c>
      <c r="H9" s="9"/>
      <c r="I9" s="10"/>
      <c r="J9" s="9">
        <v>107</v>
      </c>
      <c r="K9" s="10">
        <v>228</v>
      </c>
    </row>
    <row r="10" spans="1:11" ht="11.3" customHeight="1">
      <c r="A10" s="13" t="s">
        <v>6</v>
      </c>
      <c r="B10" s="9">
        <v>1336</v>
      </c>
      <c r="C10" s="10">
        <v>313</v>
      </c>
      <c r="D10" s="9">
        <v>233</v>
      </c>
      <c r="E10" s="10">
        <v>366</v>
      </c>
      <c r="F10" s="9">
        <v>206</v>
      </c>
      <c r="G10" s="10">
        <v>135</v>
      </c>
      <c r="H10" s="9">
        <v>228</v>
      </c>
      <c r="I10" s="10">
        <v>107</v>
      </c>
      <c r="J10" s="9"/>
      <c r="K10" s="10"/>
    </row>
    <row r="11" spans="1:11" ht="11.3" customHeight="1">
      <c r="A11" s="13" t="s">
        <v>7</v>
      </c>
      <c r="B11" s="9">
        <v>1026</v>
      </c>
      <c r="C11" s="10">
        <v>123</v>
      </c>
      <c r="D11" s="9">
        <v>133</v>
      </c>
      <c r="E11" s="10">
        <v>44</v>
      </c>
      <c r="F11" s="9">
        <v>123</v>
      </c>
      <c r="G11" s="10">
        <v>37</v>
      </c>
      <c r="H11" s="9">
        <v>164</v>
      </c>
      <c r="I11" s="10">
        <v>46</v>
      </c>
      <c r="J11" s="9">
        <v>254</v>
      </c>
      <c r="K11" s="10">
        <v>40</v>
      </c>
    </row>
    <row r="12" spans="1:11" ht="11.3" customHeight="1">
      <c r="A12" s="13" t="s">
        <v>8</v>
      </c>
      <c r="B12" s="9">
        <v>3513</v>
      </c>
      <c r="C12" s="10">
        <v>683</v>
      </c>
      <c r="D12" s="9">
        <v>912</v>
      </c>
      <c r="E12" s="10">
        <v>448</v>
      </c>
      <c r="F12" s="9">
        <v>385</v>
      </c>
      <c r="G12" s="10">
        <v>640</v>
      </c>
      <c r="H12" s="9">
        <v>471</v>
      </c>
      <c r="I12" s="10">
        <v>617</v>
      </c>
      <c r="J12" s="9">
        <v>398</v>
      </c>
      <c r="K12" s="10">
        <v>358</v>
      </c>
    </row>
    <row r="13" spans="1:11" ht="11.3" customHeight="1">
      <c r="A13" s="13" t="s">
        <v>9</v>
      </c>
      <c r="B13" s="9">
        <v>2979</v>
      </c>
      <c r="C13" s="10">
        <v>767</v>
      </c>
      <c r="D13" s="9">
        <v>1418</v>
      </c>
      <c r="E13" s="10">
        <v>533</v>
      </c>
      <c r="F13" s="9">
        <v>386</v>
      </c>
      <c r="G13" s="10">
        <v>375</v>
      </c>
      <c r="H13" s="9">
        <v>471</v>
      </c>
      <c r="I13" s="10">
        <v>400</v>
      </c>
      <c r="J13" s="9">
        <v>583</v>
      </c>
      <c r="K13" s="10">
        <v>279</v>
      </c>
    </row>
    <row r="14" spans="1:11" ht="11.3" customHeight="1">
      <c r="A14" s="13" t="s">
        <v>10</v>
      </c>
      <c r="B14" s="9">
        <v>647</v>
      </c>
      <c r="C14" s="10">
        <v>353</v>
      </c>
      <c r="D14" s="9">
        <v>111</v>
      </c>
      <c r="E14" s="10">
        <v>443</v>
      </c>
      <c r="F14" s="9">
        <v>76</v>
      </c>
      <c r="G14" s="10">
        <v>119</v>
      </c>
      <c r="H14" s="9">
        <v>82</v>
      </c>
      <c r="I14" s="10">
        <v>115</v>
      </c>
      <c r="J14" s="9">
        <v>142</v>
      </c>
      <c r="K14" s="10">
        <v>103</v>
      </c>
    </row>
    <row r="15" spans="1:11" ht="11.3" customHeight="1">
      <c r="B15" s="3" t="s">
        <v>66</v>
      </c>
      <c r="C15" s="2" t="s">
        <v>66</v>
      </c>
      <c r="D15" s="3" t="s">
        <v>66</v>
      </c>
      <c r="E15" s="2" t="s">
        <v>66</v>
      </c>
      <c r="F15" s="3" t="s">
        <v>66</v>
      </c>
      <c r="G15" s="2" t="s">
        <v>66</v>
      </c>
      <c r="H15" s="3" t="s">
        <v>66</v>
      </c>
      <c r="I15" s="2" t="s">
        <v>66</v>
      </c>
      <c r="J15" s="3" t="s">
        <v>66</v>
      </c>
      <c r="K15" s="2" t="s">
        <v>66</v>
      </c>
    </row>
    <row r="16" spans="1:11" ht="11.3" customHeight="1">
      <c r="A16" s="13"/>
      <c r="B16" s="9">
        <v>13697</v>
      </c>
      <c r="C16" s="10">
        <v>3822</v>
      </c>
      <c r="D16" s="9">
        <v>4152</v>
      </c>
      <c r="E16" s="10">
        <v>3854</v>
      </c>
      <c r="F16" s="9">
        <v>2253</v>
      </c>
      <c r="G16" s="10">
        <v>2994</v>
      </c>
      <c r="H16" s="9">
        <v>2283</v>
      </c>
      <c r="I16" s="10">
        <v>3479</v>
      </c>
      <c r="J16" s="9">
        <v>2298</v>
      </c>
      <c r="K16" s="10">
        <v>2783</v>
      </c>
    </row>
    <row r="17" spans="1:11" ht="11.3" customHeight="1"/>
    <row r="18" spans="1:11" ht="11.3" customHeight="1"/>
    <row r="19" spans="1:11" ht="11.3" customHeight="1">
      <c r="B19" s="14" t="s">
        <v>110</v>
      </c>
      <c r="C19" s="14"/>
      <c r="D19" s="14" t="s">
        <v>111</v>
      </c>
      <c r="E19" s="14"/>
      <c r="F19" s="14" t="s">
        <v>112</v>
      </c>
      <c r="G19" s="14"/>
      <c r="H19" s="14" t="s">
        <v>113</v>
      </c>
      <c r="I19" s="14"/>
      <c r="J19" s="14" t="s">
        <v>114</v>
      </c>
      <c r="K19" s="14"/>
    </row>
    <row r="20" spans="1:11" ht="11.3" customHeight="1">
      <c r="B20" s="15" t="s">
        <v>103</v>
      </c>
      <c r="C20" s="16" t="s">
        <v>104</v>
      </c>
      <c r="D20" s="15" t="s">
        <v>103</v>
      </c>
      <c r="E20" s="16" t="s">
        <v>104</v>
      </c>
      <c r="F20" s="15" t="s">
        <v>103</v>
      </c>
      <c r="G20" s="16" t="s">
        <v>104</v>
      </c>
      <c r="H20" s="15" t="s">
        <v>103</v>
      </c>
      <c r="I20" s="16" t="s">
        <v>104</v>
      </c>
      <c r="J20" s="15" t="s">
        <v>103</v>
      </c>
      <c r="K20" s="16" t="s">
        <v>104</v>
      </c>
    </row>
    <row r="21" spans="1:11" ht="11.3" customHeight="1">
      <c r="A21" s="13" t="s">
        <v>2</v>
      </c>
      <c r="B21" s="9">
        <v>123</v>
      </c>
      <c r="C21" s="10">
        <v>1026</v>
      </c>
      <c r="D21" s="9">
        <v>683</v>
      </c>
      <c r="E21" s="10">
        <v>3513</v>
      </c>
      <c r="F21" s="9">
        <v>767</v>
      </c>
      <c r="G21" s="10">
        <v>2979</v>
      </c>
      <c r="H21" s="9">
        <v>353</v>
      </c>
      <c r="I21" s="10">
        <v>647</v>
      </c>
      <c r="J21" s="9">
        <v>3822</v>
      </c>
      <c r="K21" s="10">
        <v>13697</v>
      </c>
    </row>
    <row r="22" spans="1:11" ht="11.3" customHeight="1">
      <c r="A22" s="13" t="s">
        <v>3</v>
      </c>
      <c r="B22" s="9">
        <v>44</v>
      </c>
      <c r="C22" s="10">
        <v>133</v>
      </c>
      <c r="D22" s="9">
        <v>448</v>
      </c>
      <c r="E22" s="10">
        <v>912</v>
      </c>
      <c r="F22" s="9">
        <v>533</v>
      </c>
      <c r="G22" s="10">
        <v>1418</v>
      </c>
      <c r="H22" s="9">
        <v>443</v>
      </c>
      <c r="I22" s="10">
        <v>111</v>
      </c>
      <c r="J22" s="9">
        <v>3854</v>
      </c>
      <c r="K22" s="10">
        <v>4152</v>
      </c>
    </row>
    <row r="23" spans="1:11" ht="11.3" customHeight="1">
      <c r="A23" s="13" t="s">
        <v>4</v>
      </c>
      <c r="B23" s="9">
        <v>37</v>
      </c>
      <c r="C23" s="10">
        <v>123</v>
      </c>
      <c r="D23" s="9">
        <v>640</v>
      </c>
      <c r="E23" s="10">
        <v>385</v>
      </c>
      <c r="F23" s="9">
        <v>375</v>
      </c>
      <c r="G23" s="10">
        <v>386</v>
      </c>
      <c r="H23" s="9">
        <v>119</v>
      </c>
      <c r="I23" s="10">
        <v>76</v>
      </c>
      <c r="J23" s="9">
        <v>2994</v>
      </c>
      <c r="K23" s="10">
        <v>2253</v>
      </c>
    </row>
    <row r="24" spans="1:11" ht="11.3" customHeight="1">
      <c r="A24" s="13" t="s">
        <v>5</v>
      </c>
      <c r="B24" s="9">
        <v>46</v>
      </c>
      <c r="C24" s="10">
        <v>164</v>
      </c>
      <c r="D24" s="9">
        <v>617</v>
      </c>
      <c r="E24" s="10">
        <v>471</v>
      </c>
      <c r="F24" s="9">
        <v>400</v>
      </c>
      <c r="G24" s="10">
        <v>471</v>
      </c>
      <c r="H24" s="9">
        <v>115</v>
      </c>
      <c r="I24" s="10">
        <v>82</v>
      </c>
      <c r="J24" s="9">
        <v>3479</v>
      </c>
      <c r="K24" s="10">
        <v>2283</v>
      </c>
    </row>
    <row r="25" spans="1:11" ht="11.3" customHeight="1">
      <c r="A25" s="13" t="s">
        <v>6</v>
      </c>
      <c r="B25" s="9">
        <v>40</v>
      </c>
      <c r="C25" s="10">
        <v>254</v>
      </c>
      <c r="D25" s="9">
        <v>358</v>
      </c>
      <c r="E25" s="10">
        <v>398</v>
      </c>
      <c r="F25" s="9">
        <v>279</v>
      </c>
      <c r="G25" s="10">
        <v>583</v>
      </c>
      <c r="H25" s="9">
        <v>103</v>
      </c>
      <c r="I25" s="10">
        <v>142</v>
      </c>
      <c r="J25" s="9">
        <v>2783</v>
      </c>
      <c r="K25" s="10">
        <v>2298</v>
      </c>
    </row>
    <row r="26" spans="1:11" ht="11.3" customHeight="1">
      <c r="A26" s="13" t="s">
        <v>7</v>
      </c>
      <c r="B26" s="9"/>
      <c r="C26" s="10"/>
      <c r="D26" s="9">
        <v>273</v>
      </c>
      <c r="E26" s="10">
        <v>98</v>
      </c>
      <c r="F26" s="9">
        <v>294</v>
      </c>
      <c r="G26" s="10">
        <v>111</v>
      </c>
      <c r="H26" s="9">
        <v>45</v>
      </c>
      <c r="I26" s="10">
        <v>14</v>
      </c>
      <c r="J26" s="9">
        <v>2312</v>
      </c>
      <c r="K26" s="10">
        <v>513</v>
      </c>
    </row>
    <row r="27" spans="1:11" ht="11.3" customHeight="1">
      <c r="A27" s="13" t="s">
        <v>8</v>
      </c>
      <c r="B27" s="9">
        <v>98</v>
      </c>
      <c r="C27" s="10">
        <v>273</v>
      </c>
      <c r="D27" s="9"/>
      <c r="E27" s="10"/>
      <c r="F27" s="9">
        <v>919</v>
      </c>
      <c r="G27" s="10">
        <v>762</v>
      </c>
      <c r="H27" s="9">
        <v>435</v>
      </c>
      <c r="I27" s="10">
        <v>152</v>
      </c>
      <c r="J27" s="9">
        <v>7131</v>
      </c>
      <c r="K27" s="10">
        <v>3933</v>
      </c>
    </row>
    <row r="28" spans="1:11" ht="11.3" customHeight="1">
      <c r="A28" s="13" t="s">
        <v>9</v>
      </c>
      <c r="B28" s="9">
        <v>111</v>
      </c>
      <c r="C28" s="10">
        <v>294</v>
      </c>
      <c r="D28" s="9">
        <v>762</v>
      </c>
      <c r="E28" s="10">
        <v>919</v>
      </c>
      <c r="F28" s="9"/>
      <c r="G28" s="10"/>
      <c r="H28" s="9">
        <v>616</v>
      </c>
      <c r="I28" s="10">
        <v>168</v>
      </c>
      <c r="J28" s="9">
        <v>7326</v>
      </c>
      <c r="K28" s="10">
        <v>3735</v>
      </c>
    </row>
    <row r="29" spans="1:11" ht="11.3" customHeight="1">
      <c r="A29" s="13" t="s">
        <v>10</v>
      </c>
      <c r="B29" s="9">
        <v>14</v>
      </c>
      <c r="C29" s="10">
        <v>45</v>
      </c>
      <c r="D29" s="9">
        <v>152</v>
      </c>
      <c r="E29" s="10">
        <v>435</v>
      </c>
      <c r="F29" s="9">
        <v>168</v>
      </c>
      <c r="G29" s="10">
        <v>616</v>
      </c>
      <c r="H29" s="9"/>
      <c r="I29" s="10"/>
      <c r="J29" s="9">
        <v>1392</v>
      </c>
      <c r="K29" s="10">
        <v>2229</v>
      </c>
    </row>
    <row r="30" spans="1:11" ht="11.3" customHeight="1">
      <c r="B30" s="3" t="s">
        <v>66</v>
      </c>
      <c r="C30" s="2" t="s">
        <v>66</v>
      </c>
      <c r="D30" s="3" t="s">
        <v>66</v>
      </c>
      <c r="E30" s="2" t="s">
        <v>66</v>
      </c>
      <c r="F30" s="3" t="s">
        <v>66</v>
      </c>
      <c r="G30" s="2" t="s">
        <v>66</v>
      </c>
      <c r="H30" s="3" t="s">
        <v>66</v>
      </c>
      <c r="I30" s="2" t="s">
        <v>66</v>
      </c>
      <c r="J30" s="3" t="s">
        <v>66</v>
      </c>
      <c r="K30" s="2" t="s">
        <v>66</v>
      </c>
    </row>
    <row r="31" spans="1:11" ht="11.3" customHeight="1">
      <c r="A31" s="13"/>
      <c r="B31" s="9">
        <v>513</v>
      </c>
      <c r="C31" s="10">
        <v>2312</v>
      </c>
      <c r="D31" s="9">
        <v>3933</v>
      </c>
      <c r="E31" s="10">
        <v>7131</v>
      </c>
      <c r="F31" s="9">
        <v>3735</v>
      </c>
      <c r="G31" s="10">
        <v>7326</v>
      </c>
      <c r="H31" s="9">
        <v>2229</v>
      </c>
      <c r="I31" s="10">
        <v>1392</v>
      </c>
      <c r="J31" s="9">
        <v>35093</v>
      </c>
      <c r="K31" s="10">
        <v>35093</v>
      </c>
    </row>
    <row r="32" spans="1:11" ht="11.3" customHeight="1"/>
    <row r="33" spans="1:11" ht="11.3" customHeight="1"/>
    <row r="34" spans="1:11" ht="11.3" customHeight="1">
      <c r="A34" s="13" t="s">
        <v>118</v>
      </c>
    </row>
    <row r="35" spans="1:11" ht="11.3" customHeight="1">
      <c r="B35" s="14" t="s">
        <v>0</v>
      </c>
      <c r="C35" s="14"/>
      <c r="D35" s="14" t="s">
        <v>1</v>
      </c>
      <c r="E35" s="14"/>
      <c r="F35" s="14" t="s">
        <v>115</v>
      </c>
      <c r="G35" s="14"/>
    </row>
    <row r="36" spans="1:11" ht="11.3" customHeight="1">
      <c r="B36" s="15" t="s">
        <v>103</v>
      </c>
      <c r="C36" s="16" t="s">
        <v>104</v>
      </c>
      <c r="D36" s="15" t="s">
        <v>103</v>
      </c>
      <c r="E36" s="16" t="s">
        <v>104</v>
      </c>
      <c r="F36" s="15" t="s">
        <v>103</v>
      </c>
      <c r="G36" s="16" t="s">
        <v>104</v>
      </c>
    </row>
    <row r="37" spans="1:11" ht="11.3" customHeight="1">
      <c r="A37" s="13" t="s">
        <v>0</v>
      </c>
      <c r="B37" s="9"/>
      <c r="C37" s="10"/>
      <c r="D37" s="9">
        <v>160</v>
      </c>
      <c r="E37" s="10">
        <v>152</v>
      </c>
      <c r="F37" s="9">
        <v>160</v>
      </c>
      <c r="G37" s="10">
        <v>152</v>
      </c>
    </row>
    <row r="38" spans="1:11" ht="11.3" customHeight="1">
      <c r="A38" s="13" t="s">
        <v>1</v>
      </c>
      <c r="B38" s="9">
        <v>152</v>
      </c>
      <c r="C38" s="10">
        <v>160</v>
      </c>
      <c r="D38" s="9"/>
      <c r="E38" s="10"/>
      <c r="F38" s="9">
        <v>152</v>
      </c>
      <c r="G38" s="10">
        <v>160</v>
      </c>
    </row>
    <row r="39" spans="1:11" ht="11.3" customHeight="1">
      <c r="B39" s="3" t="s">
        <v>66</v>
      </c>
      <c r="C39" s="2" t="s">
        <v>66</v>
      </c>
      <c r="D39" s="3" t="s">
        <v>66</v>
      </c>
      <c r="E39" s="2" t="s">
        <v>66</v>
      </c>
      <c r="F39" s="3" t="s">
        <v>66</v>
      </c>
      <c r="G39" s="2" t="s">
        <v>66</v>
      </c>
    </row>
    <row r="40" spans="1:11" ht="11.3" customHeight="1">
      <c r="A40" s="13"/>
      <c r="B40" s="9">
        <v>152</v>
      </c>
      <c r="C40" s="10">
        <v>160</v>
      </c>
      <c r="D40" s="9">
        <v>160</v>
      </c>
      <c r="E40" s="10">
        <v>152</v>
      </c>
      <c r="F40" s="9">
        <v>312</v>
      </c>
      <c r="G40" s="10">
        <v>312</v>
      </c>
    </row>
    <row r="41" spans="1:11" ht="11.3" customHeight="1"/>
    <row r="42" spans="1:11" ht="11.3" customHeight="1"/>
    <row r="43" spans="1:11" ht="11.3" customHeight="1">
      <c r="A43" s="13" t="s">
        <v>119</v>
      </c>
    </row>
    <row r="44" spans="1:11" ht="11.3" customHeight="1">
      <c r="B44" s="14" t="s">
        <v>11</v>
      </c>
      <c r="C44" s="14"/>
      <c r="D44" s="14" t="s">
        <v>12</v>
      </c>
      <c r="E44" s="14"/>
      <c r="F44" s="14" t="s">
        <v>13</v>
      </c>
      <c r="G44" s="14"/>
      <c r="H44" s="14" t="s">
        <v>14</v>
      </c>
      <c r="I44" s="14"/>
      <c r="J44" s="14" t="s">
        <v>116</v>
      </c>
      <c r="K44" s="14"/>
    </row>
    <row r="45" spans="1:11" ht="11.3" customHeight="1">
      <c r="B45" s="15" t="s">
        <v>103</v>
      </c>
      <c r="C45" s="16" t="s">
        <v>104</v>
      </c>
      <c r="D45" s="15" t="s">
        <v>103</v>
      </c>
      <c r="E45" s="16" t="s">
        <v>104</v>
      </c>
      <c r="F45" s="15" t="s">
        <v>103</v>
      </c>
      <c r="G45" s="16" t="s">
        <v>104</v>
      </c>
      <c r="H45" s="15" t="s">
        <v>103</v>
      </c>
      <c r="I45" s="16" t="s">
        <v>104</v>
      </c>
      <c r="J45" s="15" t="s">
        <v>103</v>
      </c>
      <c r="K45" s="16" t="s">
        <v>104</v>
      </c>
    </row>
    <row r="46" spans="1:11" ht="11.3" customHeight="1">
      <c r="A46" s="13" t="s">
        <v>11</v>
      </c>
      <c r="B46" s="9"/>
      <c r="C46" s="10"/>
      <c r="D46" s="9">
        <v>73</v>
      </c>
      <c r="E46" s="10">
        <v>44</v>
      </c>
      <c r="F46" s="9">
        <v>287</v>
      </c>
      <c r="G46" s="10">
        <v>538</v>
      </c>
      <c r="H46" s="9">
        <v>118</v>
      </c>
      <c r="I46" s="10">
        <v>94</v>
      </c>
      <c r="J46" s="9">
        <v>478</v>
      </c>
      <c r="K46" s="10">
        <v>676</v>
      </c>
    </row>
    <row r="47" spans="1:11" ht="11.3" customHeight="1">
      <c r="A47" s="13" t="s">
        <v>12</v>
      </c>
      <c r="B47" s="9">
        <v>44</v>
      </c>
      <c r="C47" s="10">
        <v>73</v>
      </c>
      <c r="D47" s="9"/>
      <c r="E47" s="10"/>
      <c r="F47" s="9">
        <v>15</v>
      </c>
      <c r="G47" s="10">
        <v>32</v>
      </c>
      <c r="H47" s="9">
        <v>13</v>
      </c>
      <c r="I47" s="10">
        <v>2</v>
      </c>
      <c r="J47" s="9">
        <v>72</v>
      </c>
      <c r="K47" s="10">
        <v>107</v>
      </c>
    </row>
    <row r="48" spans="1:11" ht="11.3" customHeight="1">
      <c r="A48" s="13" t="s">
        <v>13</v>
      </c>
      <c r="B48" s="9">
        <v>538</v>
      </c>
      <c r="C48" s="10">
        <v>287</v>
      </c>
      <c r="D48" s="9">
        <v>32</v>
      </c>
      <c r="E48" s="10">
        <v>15</v>
      </c>
      <c r="F48" s="9"/>
      <c r="G48" s="10"/>
      <c r="H48" s="9">
        <v>80</v>
      </c>
      <c r="I48" s="10">
        <v>43</v>
      </c>
      <c r="J48" s="9">
        <v>650</v>
      </c>
      <c r="K48" s="10">
        <v>345</v>
      </c>
    </row>
    <row r="49" spans="1:11" ht="11.3" customHeight="1">
      <c r="A49" s="13" t="s">
        <v>14</v>
      </c>
      <c r="B49" s="9">
        <v>94</v>
      </c>
      <c r="C49" s="10">
        <v>118</v>
      </c>
      <c r="D49" s="9">
        <v>2</v>
      </c>
      <c r="E49" s="10">
        <v>13</v>
      </c>
      <c r="F49" s="9">
        <v>43</v>
      </c>
      <c r="G49" s="10">
        <v>80</v>
      </c>
      <c r="H49" s="9"/>
      <c r="I49" s="10"/>
      <c r="J49" s="9">
        <v>139</v>
      </c>
      <c r="K49" s="10">
        <v>211</v>
      </c>
    </row>
    <row r="50" spans="1:11" ht="11.3" customHeight="1">
      <c r="B50" s="3" t="s">
        <v>66</v>
      </c>
      <c r="C50" s="2" t="s">
        <v>66</v>
      </c>
      <c r="D50" s="3" t="s">
        <v>66</v>
      </c>
      <c r="E50" s="2" t="s">
        <v>66</v>
      </c>
      <c r="F50" s="3" t="s">
        <v>66</v>
      </c>
      <c r="G50" s="2" t="s">
        <v>66</v>
      </c>
      <c r="H50" s="3" t="s">
        <v>66</v>
      </c>
      <c r="I50" s="2" t="s">
        <v>66</v>
      </c>
      <c r="J50" s="3" t="s">
        <v>66</v>
      </c>
      <c r="K50" s="2" t="s">
        <v>66</v>
      </c>
    </row>
    <row r="51" spans="1:11" ht="11.3" customHeight="1">
      <c r="A51" s="13"/>
      <c r="B51" s="9">
        <v>676</v>
      </c>
      <c r="C51" s="10">
        <v>478</v>
      </c>
      <c r="D51" s="9">
        <v>107</v>
      </c>
      <c r="E51" s="10">
        <v>72</v>
      </c>
      <c r="F51" s="9">
        <v>345</v>
      </c>
      <c r="G51" s="10">
        <v>650</v>
      </c>
      <c r="H51" s="9">
        <v>211</v>
      </c>
      <c r="I51" s="10">
        <v>139</v>
      </c>
      <c r="J51" s="9">
        <v>1339</v>
      </c>
      <c r="K51" s="10">
        <v>1339</v>
      </c>
    </row>
  </sheetData>
  <mergeCells count="19">
    <mergeCell ref="B4:C4"/>
    <mergeCell ref="D4:E4"/>
    <mergeCell ref="F4:G4"/>
    <mergeCell ref="H4:I4"/>
    <mergeCell ref="J4:K4"/>
    <mergeCell ref="B19:C19"/>
    <mergeCell ref="D19:E19"/>
    <mergeCell ref="F19:G19"/>
    <mergeCell ref="H19:I19"/>
    <mergeCell ref="J19:K19"/>
    <mergeCell ref="B35:C35"/>
    <mergeCell ref="D35:E35"/>
    <mergeCell ref="F35:G35"/>
    <mergeCell ref="B44:C44"/>
    <mergeCell ref="D44:E44"/>
    <mergeCell ref="F44:G44"/>
    <mergeCell ref="H44:I44"/>
    <mergeCell ref="J44:K44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 Summary</vt:lpstr>
      <vt:lpstr>Intra-agency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2024-05-07T17:32:47Z</dcterms:created>
  <dcterms:modified xsi:type="dcterms:W3CDTF">2024-05-07T17:32:47Z</dcterms:modified>
</cp:coreProperties>
</file>